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alsancak/Downloads/"/>
    </mc:Choice>
  </mc:AlternateContent>
  <bookViews>
    <workbookView xWindow="0" yWindow="0" windowWidth="28800" windowHeight="18000" tabRatio="500"/>
  </bookViews>
  <sheets>
    <sheet name="Başvuru Formu" sheetId="10" r:id="rId1"/>
    <sheet name="A. Lisansüstü Eğitim - Yayın" sheetId="5" r:id="rId2"/>
    <sheet name="B. Yönetici Değerlendirmesi" sheetId="13" r:id="rId3"/>
    <sheet name="C. Eğitim Süreçleri" sheetId="14" r:id="rId4"/>
    <sheet name="D. Yönetim Süreçleri" sheetId="15" r:id="rId5"/>
    <sheet name="E. Projeler" sheetId="16" r:id="rId6"/>
    <sheet name="F. Topluma-Mesleğe Katkı" sheetId="17" r:id="rId7"/>
  </sheets>
  <definedNames>
    <definedName name="_xlnm.Print_Area" localSheetId="1">'A. Lisansüstü Eğitim - Yayın'!$A$1:$F$51</definedName>
    <definedName name="_xlnm.Print_Area" localSheetId="2">'B. Yönetici Değerlendirmesi'!$A$1:$D$51</definedName>
    <definedName name="_xlnm.Print_Area" localSheetId="0">'Başvuru Formu'!$A$1:$F$51</definedName>
    <definedName name="_xlnm.Print_Area" localSheetId="3">'C. Eğitim Süreçleri'!$A$1:$F$51</definedName>
    <definedName name="_xlnm.Print_Area" localSheetId="4">'D. Yönetim Süreçleri'!$A$1:$F$51</definedName>
    <definedName name="_xlnm.Print_Area" localSheetId="5">'E. Projeler'!$A$1:$F$51</definedName>
    <definedName name="_xlnm.Print_Area" localSheetId="6">'F. Topluma-Mesleğe Katkı'!$A$1:$F$51</definedName>
  </definedNames>
  <calcPr calcId="15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7" i="10" l="1"/>
  <c r="U25" i="10"/>
  <c r="V25" i="10"/>
  <c r="Z25" i="10"/>
  <c r="AD25" i="10"/>
  <c r="U27" i="10"/>
  <c r="V27" i="10"/>
  <c r="X27" i="10"/>
  <c r="Y27" i="10"/>
  <c r="Z27" i="10"/>
  <c r="U28" i="10"/>
  <c r="V28" i="10"/>
  <c r="Z28" i="10"/>
  <c r="AB28" i="10"/>
  <c r="AC28" i="10"/>
  <c r="AD28" i="10"/>
  <c r="V29" i="10"/>
  <c r="V30" i="10"/>
  <c r="Z30" i="10"/>
  <c r="AD30" i="10"/>
  <c r="T28" i="10"/>
  <c r="T25" i="10"/>
  <c r="E2" i="17"/>
  <c r="E30" i="10"/>
  <c r="E2" i="16"/>
  <c r="E29" i="10"/>
  <c r="E4" i="15"/>
  <c r="E8" i="15"/>
  <c r="E13" i="15"/>
  <c r="E17" i="15"/>
  <c r="E22" i="14"/>
  <c r="E4" i="14"/>
  <c r="E9" i="14"/>
  <c r="E14" i="14"/>
  <c r="E18" i="14"/>
  <c r="E4" i="5"/>
  <c r="E9" i="5"/>
  <c r="E8" i="5"/>
  <c r="E2" i="5"/>
  <c r="E25" i="10"/>
  <c r="E13" i="5"/>
  <c r="E17" i="5"/>
  <c r="E21" i="5"/>
  <c r="E31" i="10"/>
  <c r="D9" i="5"/>
  <c r="F2" i="17"/>
  <c r="F2" i="16"/>
  <c r="F29" i="10"/>
  <c r="F4" i="15"/>
  <c r="F8" i="15"/>
  <c r="F13" i="15"/>
  <c r="F17" i="15"/>
  <c r="F9" i="14"/>
  <c r="F2" i="14"/>
  <c r="F27" i="10"/>
  <c r="F14" i="14"/>
  <c r="F18" i="14"/>
  <c r="F22" i="14"/>
  <c r="F4" i="14"/>
  <c r="F30" i="10"/>
  <c r="F21" i="5"/>
  <c r="F31" i="10"/>
  <c r="F17" i="5"/>
  <c r="F13" i="5"/>
  <c r="F9" i="5"/>
  <c r="F4" i="5"/>
  <c r="D10" i="13"/>
  <c r="D5" i="13"/>
  <c r="D21" i="5"/>
  <c r="D31" i="10"/>
  <c r="D2" i="17"/>
  <c r="D30" i="10"/>
  <c r="D2" i="16"/>
  <c r="D29" i="10"/>
  <c r="D17" i="15"/>
  <c r="D13" i="15"/>
  <c r="D8" i="15"/>
  <c r="D4" i="15"/>
  <c r="D22" i="14"/>
  <c r="D18" i="14"/>
  <c r="D14" i="14"/>
  <c r="D9" i="14"/>
  <c r="D4" i="14"/>
  <c r="D17" i="5"/>
  <c r="D13" i="5"/>
  <c r="D4" i="5"/>
  <c r="F8" i="5"/>
  <c r="E2" i="14"/>
  <c r="E27" i="10"/>
  <c r="F2" i="15"/>
  <c r="F28" i="10"/>
  <c r="E2" i="15"/>
  <c r="E28" i="10"/>
  <c r="D2" i="14"/>
  <c r="D27" i="10"/>
  <c r="D2" i="15"/>
  <c r="D28" i="10"/>
  <c r="D8" i="5"/>
  <c r="D2" i="5"/>
  <c r="D25" i="10"/>
  <c r="F2" i="5"/>
  <c r="F25" i="10"/>
  <c r="D4" i="13"/>
  <c r="D2" i="13"/>
  <c r="F26" i="10"/>
  <c r="F32" i="10"/>
</calcChain>
</file>

<file path=xl/sharedStrings.xml><?xml version="1.0" encoding="utf-8"?>
<sst xmlns="http://schemas.openxmlformats.org/spreadsheetml/2006/main" count="245" uniqueCount="134">
  <si>
    <t>Yayınlar</t>
  </si>
  <si>
    <t>a.</t>
  </si>
  <si>
    <t>b.</t>
  </si>
  <si>
    <t>c.</t>
  </si>
  <si>
    <t>A.</t>
  </si>
  <si>
    <t>C.</t>
  </si>
  <si>
    <t>D.</t>
  </si>
  <si>
    <t>E.</t>
  </si>
  <si>
    <t>Lisansüstü Eğitim ve/veya Yayınlardan Alınan Puan</t>
  </si>
  <si>
    <t>Yönetici Değerlendirmesinden Alınan Puan</t>
  </si>
  <si>
    <t>Eğitim Süreçlerine Katkıdan Alınan Puan</t>
  </si>
  <si>
    <t>B.</t>
  </si>
  <si>
    <t>Yönetim Süreçlerine Katkıdan Alınan Puan</t>
  </si>
  <si>
    <t>Projelerden Alınan Puan</t>
  </si>
  <si>
    <t>Topluma, Kuruma, Meslek Ortamına Katkıdan Alınan Puan</t>
  </si>
  <si>
    <t>F</t>
  </si>
  <si>
    <t>Toplam</t>
  </si>
  <si>
    <t>A1</t>
  </si>
  <si>
    <t>Başarılı/Başarısız</t>
  </si>
  <si>
    <t>A</t>
  </si>
  <si>
    <t>Makaleler</t>
  </si>
  <si>
    <t>Bildiriler</t>
  </si>
  <si>
    <t>Açıklama</t>
  </si>
  <si>
    <t>Indeks, nxP</t>
  </si>
  <si>
    <t>Kitaplar</t>
  </si>
  <si>
    <t>B</t>
  </si>
  <si>
    <t>B1</t>
  </si>
  <si>
    <t>Ders Sorumlusu Değerlendirmesi</t>
  </si>
  <si>
    <t>Dönem, Ders, Öğr. Üyesi Bilgisi</t>
  </si>
  <si>
    <t>B2</t>
  </si>
  <si>
    <t>Danışman Değerlendirmesi</t>
  </si>
  <si>
    <t>Dönem, Öğr. Üyesi Bilgisi</t>
  </si>
  <si>
    <t>Dekan / Müdür Değerlendirmesi</t>
  </si>
  <si>
    <t>C</t>
  </si>
  <si>
    <t>C1</t>
  </si>
  <si>
    <r>
      <t xml:space="preserve">Ders Süreçlerine Destek </t>
    </r>
    <r>
      <rPr>
        <sz val="10"/>
        <color theme="1"/>
        <rFont val="Calibri"/>
        <family val="2"/>
        <scheme val="minor"/>
      </rPr>
      <t>(Lab/Uygulama/Asistanlık)</t>
    </r>
  </si>
  <si>
    <t>Dönem, Ders Bilgisi</t>
  </si>
  <si>
    <t>Ders Saati x 0,1</t>
  </si>
  <si>
    <t>Gözetmenlik</t>
  </si>
  <si>
    <t>C2</t>
  </si>
  <si>
    <t>Ders Saati x 0,3</t>
  </si>
  <si>
    <t>C3</t>
  </si>
  <si>
    <t>Mecburi ders yükü üzerinde ders yürütmek</t>
  </si>
  <si>
    <t>C4</t>
  </si>
  <si>
    <t>Yeni ders açmak</t>
  </si>
  <si>
    <t>Bölüm, Ders Bilgisi</t>
  </si>
  <si>
    <t>Açıldığı Dönem</t>
  </si>
  <si>
    <t>C5</t>
  </si>
  <si>
    <t>Akademik Danışmanlık</t>
  </si>
  <si>
    <t>Bölüm</t>
  </si>
  <si>
    <t>Sınıf/Grup Bilgisi</t>
  </si>
  <si>
    <t>D</t>
  </si>
  <si>
    <t>Komisyonlarda Görevler</t>
  </si>
  <si>
    <t>D1</t>
  </si>
  <si>
    <t>Komisyon Bilgisi</t>
  </si>
  <si>
    <t>D2</t>
  </si>
  <si>
    <t>Görev Bilgisi</t>
  </si>
  <si>
    <t>Verilen Görev Bilgisi</t>
  </si>
  <si>
    <t>Tamamlandı?</t>
  </si>
  <si>
    <t>Bölüm/ABD Başkanlığı Tarafından Yapılan Görevlendirmeler</t>
  </si>
  <si>
    <t>Dekanlık/Müdürlük Tarafından Yapılan Görevlendirmeler</t>
  </si>
  <si>
    <t>Rektörlük Tarafından Yapılan Görevlendirmeler</t>
  </si>
  <si>
    <t>E</t>
  </si>
  <si>
    <t>Proje Türü</t>
  </si>
  <si>
    <t>Proje/Patent/Ödül Bilgisi</t>
  </si>
  <si>
    <t>Etkinlik Bilgisi</t>
  </si>
  <si>
    <t>Bilimsel Kuruluşlara Üyelik</t>
  </si>
  <si>
    <t>Etkinlik Türü</t>
  </si>
  <si>
    <t>Ulusal/Uluslararası</t>
  </si>
  <si>
    <t>d</t>
  </si>
  <si>
    <r>
      <t xml:space="preserve">Dönem, Ders/Tez Bilgisi </t>
    </r>
    <r>
      <rPr>
        <i/>
        <sz val="10"/>
        <color theme="1"/>
        <rFont val="Calibri"/>
        <family val="2"/>
        <scheme val="minor"/>
      </rPr>
      <t>(Örnek:2022-2023 Bahar Dönemi, Ders Aşaması)</t>
    </r>
  </si>
  <si>
    <t xml:space="preserve">Dönem, Ders/Tez Bilgisi </t>
  </si>
  <si>
    <t>Bölüm/ABD/Birim Başkanı Değerlendirmesi</t>
  </si>
  <si>
    <t>"</t>
  </si>
  <si>
    <t>Adı Soyadı</t>
  </si>
  <si>
    <t>İlk Göreve Başladığınız Tarih</t>
  </si>
  <si>
    <t>Görev Süresinin Biteceği Tarih</t>
  </si>
  <si>
    <t>KPDS</t>
  </si>
  <si>
    <t>ÜDS</t>
  </si>
  <si>
    <t>YÖKDİL</t>
  </si>
  <si>
    <t>Sınav Tarihi</t>
  </si>
  <si>
    <t xml:space="preserve">Üniversite </t>
  </si>
  <si>
    <t xml:space="preserve">Enstitü </t>
  </si>
  <si>
    <t>Durumu</t>
  </si>
  <si>
    <t>İmza</t>
  </si>
  <si>
    <t xml:space="preserve">Abdullah Gül Üniversitesi </t>
  </si>
  <si>
    <t>Fakülte/Enstitü</t>
  </si>
  <si>
    <t>Ders Aşaması</t>
  </si>
  <si>
    <t>Tez Aşaması</t>
  </si>
  <si>
    <t>Yeterlilik Aşaması</t>
  </si>
  <si>
    <t>Tamamlandı</t>
  </si>
  <si>
    <t>TOEFL</t>
  </si>
  <si>
    <t>Ar.Gör./Öğr.Gör…</t>
  </si>
  <si>
    <t>… /... / 20…</t>
  </si>
  <si>
    <t>Yukarıda vermiş olduğum bilgilerin doğru olduğunu beyan eder, görev süremin uzatılması hususunda gereğini arz ederim.</t>
  </si>
  <si>
    <t>Görev Süresi Uzatma Formu</t>
  </si>
  <si>
    <t>Güncel Lisansüstü Eğitim Bilgileri</t>
  </si>
  <si>
    <t>Yabancı Dil Sınav Bilgileri</t>
  </si>
  <si>
    <t>Sınav Türü</t>
  </si>
  <si>
    <t>Puanı</t>
  </si>
  <si>
    <t>…</t>
  </si>
  <si>
    <t>Görev Süresinin Son Uzatıldığı Tarih</t>
  </si>
  <si>
    <t>Seçiniz</t>
  </si>
  <si>
    <t>YDS</t>
  </si>
  <si>
    <t>e-YDS</t>
  </si>
  <si>
    <t>e-YÖKDİL</t>
  </si>
  <si>
    <t>Bölüm/Birim Değerlendirmesi</t>
  </si>
  <si>
    <t>Bölüm/ABD/Birim Başkanı</t>
  </si>
  <si>
    <t>Bölüm/Anabilim Dalı</t>
  </si>
  <si>
    <t>Anabilim Dalı - Program</t>
  </si>
  <si>
    <t>Değerlendirme Özeti</t>
  </si>
  <si>
    <t>Ünvanı</t>
  </si>
  <si>
    <t xml:space="preserve"> Gün/Ay/Yıl</t>
  </si>
  <si>
    <t>Lisansüstü Eğitim</t>
  </si>
  <si>
    <r>
      <t xml:space="preserve">Atıflar </t>
    </r>
    <r>
      <rPr>
        <u/>
        <sz val="7"/>
        <color theme="1"/>
        <rFont val="Calibri (Body)"/>
      </rPr>
      <t>(Lisansüstü Eğitim ve/veya Yayınlar puanına dahil edilmez, toplam puana eklenir)</t>
    </r>
  </si>
  <si>
    <t>Atıflardan Alınan Puan</t>
  </si>
  <si>
    <t>+</t>
  </si>
  <si>
    <t>Başvuru Puanı</t>
  </si>
  <si>
    <t>-</t>
  </si>
  <si>
    <t>Dekan/ Müdür Onay</t>
  </si>
  <si>
    <t>Bölüm/ Birim Onay</t>
  </si>
  <si>
    <t>6 ay</t>
  </si>
  <si>
    <t>1 yıl</t>
  </si>
  <si>
    <t>2 yıl</t>
  </si>
  <si>
    <t>Araştırma Görevlileri</t>
  </si>
  <si>
    <r>
      <t xml:space="preserve">Öğretim Görevlileri </t>
    </r>
    <r>
      <rPr>
        <sz val="10"/>
        <color theme="1"/>
        <rFont val="Calibri"/>
        <family val="2"/>
        <scheme val="minor"/>
      </rPr>
      <t>(Ders veren)</t>
    </r>
  </si>
  <si>
    <r>
      <t xml:space="preserve">Öğretim Görevlileri </t>
    </r>
    <r>
      <rPr>
        <sz val="10"/>
        <color theme="1"/>
        <rFont val="Calibri"/>
        <family val="2"/>
        <scheme val="minor"/>
      </rPr>
      <t>(Ders ver</t>
    </r>
    <r>
      <rPr>
        <u/>
        <sz val="10"/>
        <color theme="1"/>
        <rFont val="Calibri (Body)"/>
      </rPr>
      <t>me</t>
    </r>
    <r>
      <rPr>
        <sz val="10"/>
        <color theme="1"/>
        <rFont val="Calibri"/>
        <family val="2"/>
        <scheme val="minor"/>
      </rPr>
      <t>yen)</t>
    </r>
  </si>
  <si>
    <t>Yapılan inceleme ve değerlendirmeler sonucu Ar.Gör./Öğr.Gör…..'in görev süresinin ... yıl süreyle uzatılması uygundur.</t>
  </si>
  <si>
    <t>GÖREV SÜRESİ 2 YIL UZATILANLARIN GÖREV SÜRESİ UZATIMI İÇİN MİNİMUM KRİTERLER</t>
  </si>
  <si>
    <t>İLK BAŞVURU ve  GÖREV SÜRESİ 6 AY / 1 YIL UZATILANLARIN GÖREV SÜRESİ UZATIMI İÇİN MİNİMUM KRİTERLER</t>
  </si>
  <si>
    <t>Dekan/Müdür/Genel Sekreter/Rektör Yrd.</t>
  </si>
  <si>
    <t>2,00+2,00</t>
  </si>
  <si>
    <t>3,00+3,00</t>
  </si>
  <si>
    <t>4,00+4,00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</si>
</sst>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theme="1"/>
      <name val="Calibri (Body)"/>
    </font>
    <font>
      <i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u/>
      <sz val="7"/>
      <color theme="1"/>
      <name val="Calibri (Body)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06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2" fillId="0" borderId="0" applyNumberFormat="0" applyFill="0" applyBorder="0" applyAlignment="0" applyProtection="0">
      <alignment wrapText="1"/>
    </xf>
    <xf numFmtId="0" fontId="3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  <xf numFmtId="0" fontId="10" fillId="0" borderId="0" applyNumberFormat="0" applyFill="0" applyBorder="0" applyAlignment="0" applyProtection="0">
      <alignment wrapText="1"/>
    </xf>
    <xf numFmtId="0" fontId="9" fillId="0" borderId="0" applyNumberFormat="0" applyFill="0" applyBorder="0" applyAlignment="0" applyProtection="0">
      <alignment wrapText="1"/>
    </xf>
  </cellStyleXfs>
  <cellXfs count="74">
    <xf numFmtId="0" fontId="0" fillId="0" borderId="0" xfId="0">
      <alignment wrapText="1"/>
    </xf>
    <xf numFmtId="0" fontId="5" fillId="0" borderId="0" xfId="0" applyFont="1">
      <alignment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4" fontId="6" fillId="0" borderId="0" xfId="0" applyNumberFormat="1" applyFont="1" applyAlignment="1">
      <alignment horizontal="right" vertical="top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0" fillId="0" borderId="0" xfId="0" applyNumberFormat="1" applyAlignment="1">
      <alignment vertical="top" wrapText="1"/>
    </xf>
    <xf numFmtId="4" fontId="1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4" fontId="5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righ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4" fontId="11" fillId="0" borderId="0" xfId="0" applyNumberFormat="1" applyFont="1" applyAlignment="1">
      <alignment horizontal="right" vertical="top" wrapText="1"/>
    </xf>
    <xf numFmtId="4" fontId="14" fillId="0" borderId="0" xfId="0" applyNumberFormat="1" applyFont="1" applyAlignment="1">
      <alignment horizontal="right" vertical="top" wrapText="1"/>
    </xf>
    <xf numFmtId="4" fontId="7" fillId="0" borderId="0" xfId="0" applyNumberFormat="1" applyFont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right" wrapText="1"/>
    </xf>
    <xf numFmtId="0" fontId="0" fillId="0" borderId="2" xfId="0" applyBorder="1" applyAlignment="1">
      <alignment horizontal="right" wrapText="1"/>
    </xf>
    <xf numFmtId="4" fontId="6" fillId="0" borderId="0" xfId="0" applyNumberFormat="1" applyFont="1" applyAlignment="1">
      <alignment horizontal="right" wrapText="1"/>
    </xf>
    <xf numFmtId="4" fontId="0" fillId="0" borderId="2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" fontId="0" fillId="0" borderId="2" xfId="0" applyNumberFormat="1" applyBorder="1" applyAlignment="1">
      <alignment horizontal="center" wrapText="1"/>
    </xf>
    <xf numFmtId="4" fontId="16" fillId="0" borderId="2" xfId="0" applyNumberFormat="1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6" fillId="0" borderId="2" xfId="1005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left" wrapText="1"/>
    </xf>
    <xf numFmtId="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</cellXfs>
  <cellStyles count="100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/>
    <cellStyle name="Norma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alcChain" Target="calcChain.xml"/><Relationship Id="rId12" Type="http://schemas.openxmlformats.org/officeDocument/2006/relationships/customXml" Target="../customXml/item1.xml"/><Relationship Id="rId13" Type="http://schemas.openxmlformats.org/officeDocument/2006/relationships/customXml" Target="../customXml/item2.xml"/><Relationship Id="rId1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76"/>
  <sheetViews>
    <sheetView tabSelected="1" topLeftCell="A21" zoomScale="140" zoomScaleNormal="115" zoomScaleSheetLayoutView="81" zoomScalePageLayoutView="115" workbookViewId="0">
      <selection activeCell="D25" sqref="D25"/>
    </sheetView>
  </sheetViews>
  <sheetFormatPr baseColWidth="10" defaultColWidth="10.796875" defaultRowHeight="14" x14ac:dyDescent="0.2"/>
  <cols>
    <col min="1" max="1" width="3" customWidth="1"/>
    <col min="2" max="2" width="31" customWidth="1"/>
    <col min="3" max="3" width="45" style="10" customWidth="1"/>
    <col min="4" max="5" width="9" style="46" customWidth="1"/>
    <col min="6" max="6" width="9" style="52" customWidth="1"/>
    <col min="11" max="11" width="3" customWidth="1"/>
    <col min="15" max="15" width="3" customWidth="1"/>
    <col min="19" max="19" width="4" customWidth="1"/>
    <col min="23" max="23" width="3" customWidth="1"/>
    <col min="27" max="27" width="3" customWidth="1"/>
  </cols>
  <sheetData>
    <row r="2" spans="1:6" s="1" customFormat="1" ht="14" customHeight="1" x14ac:dyDescent="0.2">
      <c r="A2" s="67" t="s">
        <v>85</v>
      </c>
      <c r="B2" s="67"/>
      <c r="C2" s="67"/>
      <c r="D2" s="67"/>
      <c r="E2" s="67"/>
      <c r="F2" s="67"/>
    </row>
    <row r="3" spans="1:6" s="1" customFormat="1" ht="14" customHeight="1" x14ac:dyDescent="0.2">
      <c r="A3" s="67" t="s">
        <v>95</v>
      </c>
      <c r="B3" s="67"/>
      <c r="C3" s="67"/>
      <c r="D3" s="67"/>
      <c r="E3" s="67"/>
      <c r="F3" s="67"/>
    </row>
    <row r="4" spans="1:6" s="1" customFormat="1" ht="14" customHeight="1" x14ac:dyDescent="0.2">
      <c r="A4" s="34"/>
      <c r="B4" s="34"/>
      <c r="C4" s="34"/>
      <c r="D4" s="44"/>
      <c r="E4" s="44"/>
      <c r="F4" s="44"/>
    </row>
    <row r="5" spans="1:6" s="1" customFormat="1" ht="14" customHeight="1" x14ac:dyDescent="0.2">
      <c r="A5" s="62" t="s">
        <v>74</v>
      </c>
      <c r="B5" s="62"/>
      <c r="C5" s="70"/>
      <c r="D5" s="70"/>
      <c r="E5" s="70"/>
      <c r="F5" s="70"/>
    </row>
    <row r="6" spans="1:6" s="1" customFormat="1" ht="14" customHeight="1" x14ac:dyDescent="0.2">
      <c r="A6" s="62" t="s">
        <v>111</v>
      </c>
      <c r="B6" s="62"/>
      <c r="C6" s="62"/>
      <c r="D6" s="62"/>
      <c r="E6" s="62"/>
      <c r="F6" s="62"/>
    </row>
    <row r="7" spans="1:6" s="1" customFormat="1" ht="14" customHeight="1" x14ac:dyDescent="0.2">
      <c r="A7" s="62" t="s">
        <v>86</v>
      </c>
      <c r="B7" s="62"/>
      <c r="C7" s="62"/>
      <c r="D7" s="62"/>
      <c r="E7" s="62"/>
      <c r="F7" s="62"/>
    </row>
    <row r="8" spans="1:6" s="1" customFormat="1" ht="14" customHeight="1" x14ac:dyDescent="0.2">
      <c r="A8" s="62" t="s">
        <v>108</v>
      </c>
      <c r="B8" s="62"/>
      <c r="C8" s="62"/>
      <c r="D8" s="62"/>
      <c r="E8" s="62"/>
      <c r="F8" s="62"/>
    </row>
    <row r="9" spans="1:6" s="1" customFormat="1" ht="14" customHeight="1" x14ac:dyDescent="0.2">
      <c r="A9" s="62" t="s">
        <v>75</v>
      </c>
      <c r="B9" s="62"/>
      <c r="C9" s="62" t="s">
        <v>112</v>
      </c>
      <c r="D9" s="62"/>
      <c r="E9" s="62"/>
      <c r="F9" s="62"/>
    </row>
    <row r="10" spans="1:6" s="1" customFormat="1" ht="14" customHeight="1" x14ac:dyDescent="0.2">
      <c r="A10" s="62" t="s">
        <v>101</v>
      </c>
      <c r="B10" s="62"/>
      <c r="C10" s="62"/>
      <c r="D10" s="62"/>
      <c r="E10" s="62"/>
      <c r="F10" s="62"/>
    </row>
    <row r="11" spans="1:6" s="1" customFormat="1" ht="14" customHeight="1" x14ac:dyDescent="0.2">
      <c r="A11" s="62" t="s">
        <v>76</v>
      </c>
      <c r="B11" s="62"/>
      <c r="C11" s="62"/>
      <c r="D11" s="62"/>
      <c r="E11" s="62"/>
      <c r="F11" s="62"/>
    </row>
    <row r="12" spans="1:6" s="1" customFormat="1" ht="14" customHeight="1" x14ac:dyDescent="0.2">
      <c r="A12" s="11"/>
      <c r="B12" s="11"/>
      <c r="C12" s="11"/>
      <c r="D12" s="43"/>
      <c r="E12" s="43"/>
      <c r="F12" s="43"/>
    </row>
    <row r="13" spans="1:6" s="1" customFormat="1" ht="14" customHeight="1" x14ac:dyDescent="0.2">
      <c r="A13" s="61" t="s">
        <v>96</v>
      </c>
      <c r="B13" s="61"/>
      <c r="C13" s="61"/>
      <c r="D13" s="61"/>
      <c r="E13" s="61"/>
      <c r="F13" s="61"/>
    </row>
    <row r="14" spans="1:6" s="1" customFormat="1" ht="14" customHeight="1" x14ac:dyDescent="0.2">
      <c r="A14" s="62" t="s">
        <v>81</v>
      </c>
      <c r="B14" s="62"/>
      <c r="C14" s="62"/>
      <c r="D14" s="62"/>
      <c r="E14" s="62"/>
      <c r="F14" s="62"/>
    </row>
    <row r="15" spans="1:6" s="1" customFormat="1" ht="14" customHeight="1" x14ac:dyDescent="0.2">
      <c r="A15" s="62" t="s">
        <v>82</v>
      </c>
      <c r="B15" s="62"/>
      <c r="C15" s="62"/>
      <c r="D15" s="62"/>
      <c r="E15" s="62"/>
      <c r="F15" s="62"/>
    </row>
    <row r="16" spans="1:6" s="1" customFormat="1" ht="14" customHeight="1" x14ac:dyDescent="0.2">
      <c r="A16" s="62" t="s">
        <v>109</v>
      </c>
      <c r="B16" s="62"/>
      <c r="C16" s="62"/>
      <c r="D16" s="62"/>
      <c r="E16" s="62"/>
      <c r="F16" s="62"/>
    </row>
    <row r="17" spans="1:30" s="1" customFormat="1" ht="14" customHeight="1" x14ac:dyDescent="0.2">
      <c r="A17" s="62" t="s">
        <v>83</v>
      </c>
      <c r="B17" s="62"/>
      <c r="C17" s="38" t="s">
        <v>102</v>
      </c>
      <c r="D17" s="45"/>
      <c r="E17" s="45"/>
      <c r="F17" s="45"/>
    </row>
    <row r="18" spans="1:30" s="1" customFormat="1" ht="14" customHeight="1" x14ac:dyDescent="0.2">
      <c r="A18" s="11"/>
      <c r="B18" s="11"/>
      <c r="C18" s="40"/>
      <c r="D18" s="43"/>
      <c r="E18" s="43"/>
      <c r="F18" s="43"/>
    </row>
    <row r="19" spans="1:30" s="1" customFormat="1" ht="14" customHeight="1" x14ac:dyDescent="0.2">
      <c r="A19" s="61" t="s">
        <v>97</v>
      </c>
      <c r="B19" s="61"/>
      <c r="C19" s="61"/>
      <c r="D19" s="61"/>
      <c r="E19" s="61"/>
      <c r="F19" s="61"/>
    </row>
    <row r="20" spans="1:30" s="1" customFormat="1" ht="14" customHeight="1" x14ac:dyDescent="0.2">
      <c r="A20" s="62" t="s">
        <v>98</v>
      </c>
      <c r="B20" s="62"/>
      <c r="C20" s="15" t="s">
        <v>102</v>
      </c>
      <c r="D20" s="45"/>
      <c r="E20" s="45"/>
      <c r="F20" s="45"/>
    </row>
    <row r="21" spans="1:30" s="1" customFormat="1" ht="14" customHeight="1" x14ac:dyDescent="0.2">
      <c r="A21" s="62" t="s">
        <v>80</v>
      </c>
      <c r="B21" s="62"/>
      <c r="C21" s="15"/>
      <c r="D21" s="45"/>
      <c r="E21" s="45"/>
      <c r="F21" s="45"/>
      <c r="O21" s="5"/>
    </row>
    <row r="22" spans="1:30" s="1" customFormat="1" ht="14" customHeight="1" x14ac:dyDescent="0.2">
      <c r="A22" s="62" t="s">
        <v>99</v>
      </c>
      <c r="B22" s="62"/>
      <c r="C22" s="15"/>
      <c r="D22" s="45"/>
      <c r="E22" s="45"/>
      <c r="F22" s="45"/>
      <c r="H22" s="72" t="s">
        <v>129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T22" s="73" t="s">
        <v>128</v>
      </c>
      <c r="U22" s="73"/>
      <c r="V22" s="73"/>
      <c r="W22" s="73"/>
      <c r="X22" s="73"/>
      <c r="Y22" s="73"/>
      <c r="Z22" s="73"/>
      <c r="AA22" s="73"/>
      <c r="AB22" s="73"/>
      <c r="AC22" s="73"/>
      <c r="AD22" s="73"/>
    </row>
    <row r="23" spans="1:30" s="1" customFormat="1" ht="14" customHeight="1" x14ac:dyDescent="0.2">
      <c r="A23" s="11"/>
      <c r="B23" s="11"/>
      <c r="C23" s="11"/>
      <c r="D23" s="43"/>
      <c r="E23" s="43"/>
      <c r="F23" s="43"/>
      <c r="H23" s="71" t="s">
        <v>124</v>
      </c>
      <c r="I23" s="71"/>
      <c r="J23" s="71"/>
      <c r="K23" s="5"/>
      <c r="L23" s="71" t="s">
        <v>125</v>
      </c>
      <c r="M23" s="71"/>
      <c r="N23" s="71"/>
      <c r="O23" s="5"/>
      <c r="P23" s="71" t="s">
        <v>126</v>
      </c>
      <c r="Q23" s="71"/>
      <c r="R23" s="71"/>
      <c r="T23" s="71" t="s">
        <v>124</v>
      </c>
      <c r="U23" s="71"/>
      <c r="V23" s="71"/>
      <c r="W23" s="5"/>
      <c r="X23" s="71" t="s">
        <v>125</v>
      </c>
      <c r="Y23" s="71"/>
      <c r="Z23" s="71"/>
      <c r="AA23" s="5"/>
      <c r="AB23" s="71" t="s">
        <v>126</v>
      </c>
      <c r="AC23" s="71"/>
      <c r="AD23" s="71"/>
    </row>
    <row r="24" spans="1:30" ht="42" x14ac:dyDescent="0.2">
      <c r="A24" s="65" t="s">
        <v>110</v>
      </c>
      <c r="B24" s="65"/>
      <c r="C24" s="11"/>
      <c r="D24" s="46" t="s">
        <v>117</v>
      </c>
      <c r="E24" s="46" t="s">
        <v>120</v>
      </c>
      <c r="F24" s="43" t="s">
        <v>119</v>
      </c>
      <c r="H24" s="53" t="s">
        <v>121</v>
      </c>
      <c r="I24" s="53" t="s">
        <v>122</v>
      </c>
      <c r="J24" s="53" t="s">
        <v>123</v>
      </c>
      <c r="K24" s="5"/>
      <c r="L24" s="53" t="s">
        <v>121</v>
      </c>
      <c r="M24" s="53" t="s">
        <v>122</v>
      </c>
      <c r="N24" s="53" t="s">
        <v>123</v>
      </c>
      <c r="O24" s="5"/>
      <c r="P24" s="53" t="s">
        <v>121</v>
      </c>
      <c r="Q24" s="53" t="s">
        <v>122</v>
      </c>
      <c r="R24" s="53" t="s">
        <v>123</v>
      </c>
      <c r="T24" s="53" t="s">
        <v>121</v>
      </c>
      <c r="U24" s="53" t="s">
        <v>122</v>
      </c>
      <c r="V24" s="53" t="s">
        <v>123</v>
      </c>
      <c r="W24" s="5"/>
      <c r="X24" s="53" t="s">
        <v>121</v>
      </c>
      <c r="Y24" s="53" t="s">
        <v>122</v>
      </c>
      <c r="Z24" s="53" t="s">
        <v>123</v>
      </c>
      <c r="AA24" s="5"/>
      <c r="AB24" s="53" t="s">
        <v>121</v>
      </c>
      <c r="AC24" s="53" t="s">
        <v>122</v>
      </c>
      <c r="AD24" s="53" t="s">
        <v>123</v>
      </c>
    </row>
    <row r="25" spans="1:30" s="5" customFormat="1" ht="16" customHeight="1" x14ac:dyDescent="0.2">
      <c r="A25" s="14" t="s">
        <v>4</v>
      </c>
      <c r="B25" s="63" t="s">
        <v>8</v>
      </c>
      <c r="C25" s="63"/>
      <c r="D25" s="47">
        <f>'A. Lisansüstü Eğitim - Yayın'!D2</f>
        <v>0</v>
      </c>
      <c r="E25" s="47">
        <f>'A. Lisansüstü Eğitim - Yayın'!E2</f>
        <v>0</v>
      </c>
      <c r="F25" s="47">
        <f>'A. Lisansüstü Eğitim - Yayın'!F2</f>
        <v>0</v>
      </c>
      <c r="H25" s="54">
        <v>1</v>
      </c>
      <c r="I25" s="54">
        <v>2</v>
      </c>
      <c r="J25" s="54">
        <v>5</v>
      </c>
      <c r="L25" s="54"/>
      <c r="M25" s="54"/>
      <c r="N25" s="54">
        <v>5</v>
      </c>
      <c r="P25" s="54"/>
      <c r="Q25" s="54"/>
      <c r="R25" s="54">
        <v>4</v>
      </c>
      <c r="T25" s="55">
        <f>H25*2</f>
        <v>2</v>
      </c>
      <c r="U25" s="55">
        <f t="shared" ref="U25:AD30" si="0">I25*2</f>
        <v>4</v>
      </c>
      <c r="V25" s="55">
        <f t="shared" si="0"/>
        <v>10</v>
      </c>
      <c r="X25" s="55"/>
      <c r="Y25" s="55"/>
      <c r="Z25" s="55">
        <f t="shared" si="0"/>
        <v>10</v>
      </c>
      <c r="AB25" s="55"/>
      <c r="AC25" s="55"/>
      <c r="AD25" s="55">
        <f t="shared" si="0"/>
        <v>8</v>
      </c>
    </row>
    <row r="26" spans="1:30" s="5" customFormat="1" ht="14" customHeight="1" x14ac:dyDescent="0.2">
      <c r="A26" s="7" t="s">
        <v>11</v>
      </c>
      <c r="B26" s="63" t="s">
        <v>9</v>
      </c>
      <c r="C26" s="63"/>
      <c r="D26" s="48" t="s">
        <v>118</v>
      </c>
      <c r="E26" s="48" t="s">
        <v>118</v>
      </c>
      <c r="F26" s="48">
        <f>'B. Yönetici Değerlendirmesi'!D2</f>
        <v>0</v>
      </c>
      <c r="H26" s="56">
        <v>2</v>
      </c>
      <c r="I26" s="56">
        <v>3</v>
      </c>
      <c r="J26" s="56">
        <v>4</v>
      </c>
      <c r="L26" s="56">
        <v>2</v>
      </c>
      <c r="M26" s="56">
        <v>3</v>
      </c>
      <c r="N26" s="56">
        <v>4</v>
      </c>
      <c r="P26" s="56">
        <v>2</v>
      </c>
      <c r="Q26" s="56">
        <v>3</v>
      </c>
      <c r="R26" s="56">
        <v>4</v>
      </c>
      <c r="T26" s="56" t="s">
        <v>131</v>
      </c>
      <c r="U26" s="56" t="s">
        <v>132</v>
      </c>
      <c r="V26" s="56" t="s">
        <v>133</v>
      </c>
      <c r="X26" s="56" t="s">
        <v>131</v>
      </c>
      <c r="Y26" s="56" t="s">
        <v>132</v>
      </c>
      <c r="Z26" s="56" t="s">
        <v>133</v>
      </c>
      <c r="AB26" s="56" t="s">
        <v>131</v>
      </c>
      <c r="AC26" s="56" t="s">
        <v>132</v>
      </c>
      <c r="AD26" s="56" t="s">
        <v>133</v>
      </c>
    </row>
    <row r="27" spans="1:30" s="5" customFormat="1" ht="15" customHeight="1" x14ac:dyDescent="0.2">
      <c r="A27" s="7" t="s">
        <v>5</v>
      </c>
      <c r="B27" s="63" t="s">
        <v>10</v>
      </c>
      <c r="C27" s="63"/>
      <c r="D27" s="48">
        <f>'C. Eğitim Süreçleri'!D2</f>
        <v>0</v>
      </c>
      <c r="E27" s="48">
        <f>'C. Eğitim Süreçleri'!E2</f>
        <v>0</v>
      </c>
      <c r="F27" s="48">
        <f>'C. Eğitim Süreçleri'!F2</f>
        <v>0</v>
      </c>
      <c r="H27" s="54">
        <v>1</v>
      </c>
      <c r="I27" s="54">
        <v>2</v>
      </c>
      <c r="J27" s="54">
        <v>3</v>
      </c>
      <c r="L27" s="54">
        <v>1</v>
      </c>
      <c r="M27" s="54">
        <v>2</v>
      </c>
      <c r="N27" s="54">
        <v>3</v>
      </c>
      <c r="P27" s="54"/>
      <c r="Q27" s="54"/>
      <c r="R27" s="54"/>
      <c r="T27" s="55">
        <f>H27*2</f>
        <v>2</v>
      </c>
      <c r="U27" s="55">
        <f t="shared" si="0"/>
        <v>4</v>
      </c>
      <c r="V27" s="55">
        <f t="shared" si="0"/>
        <v>6</v>
      </c>
      <c r="X27" s="55">
        <f t="shared" si="0"/>
        <v>2</v>
      </c>
      <c r="Y27" s="55">
        <f t="shared" si="0"/>
        <v>4</v>
      </c>
      <c r="Z27" s="55">
        <f t="shared" si="0"/>
        <v>6</v>
      </c>
      <c r="AB27" s="55"/>
      <c r="AC27" s="55"/>
      <c r="AD27" s="55"/>
    </row>
    <row r="28" spans="1:30" s="8" customFormat="1" ht="15" customHeight="1" x14ac:dyDescent="0.2">
      <c r="A28" s="7" t="s">
        <v>6</v>
      </c>
      <c r="B28" s="63" t="s">
        <v>12</v>
      </c>
      <c r="C28" s="63"/>
      <c r="D28" s="48">
        <f>'D. Yönetim Süreçleri'!D2</f>
        <v>0</v>
      </c>
      <c r="E28" s="48">
        <f>'D. Yönetim Süreçleri'!E2</f>
        <v>0</v>
      </c>
      <c r="F28" s="48">
        <f>'D. Yönetim Süreçleri'!F2</f>
        <v>0</v>
      </c>
      <c r="H28" s="54">
        <v>2</v>
      </c>
      <c r="I28" s="54">
        <v>3</v>
      </c>
      <c r="J28" s="54">
        <v>4</v>
      </c>
      <c r="K28" s="5"/>
      <c r="L28" s="54">
        <v>2</v>
      </c>
      <c r="M28" s="54">
        <v>3</v>
      </c>
      <c r="N28" s="54">
        <v>4</v>
      </c>
      <c r="O28" s="5"/>
      <c r="P28" s="54">
        <v>1</v>
      </c>
      <c r="Q28" s="54">
        <v>2</v>
      </c>
      <c r="R28" s="54">
        <v>3</v>
      </c>
      <c r="T28" s="55">
        <f t="shared" ref="T27:T28" si="1">H28*2</f>
        <v>4</v>
      </c>
      <c r="U28" s="55">
        <f t="shared" si="0"/>
        <v>6</v>
      </c>
      <c r="V28" s="55">
        <f t="shared" si="0"/>
        <v>8</v>
      </c>
      <c r="W28" s="5"/>
      <c r="X28" s="55">
        <v>4</v>
      </c>
      <c r="Y28" s="55">
        <v>6</v>
      </c>
      <c r="Z28" s="55">
        <f t="shared" si="0"/>
        <v>8</v>
      </c>
      <c r="AA28" s="5"/>
      <c r="AB28" s="55">
        <f t="shared" si="0"/>
        <v>2</v>
      </c>
      <c r="AC28" s="55">
        <f t="shared" si="0"/>
        <v>4</v>
      </c>
      <c r="AD28" s="55">
        <f t="shared" si="0"/>
        <v>6</v>
      </c>
    </row>
    <row r="29" spans="1:30" s="5" customFormat="1" x14ac:dyDescent="0.2">
      <c r="A29" s="7" t="s">
        <v>7</v>
      </c>
      <c r="B29" s="63" t="s">
        <v>13</v>
      </c>
      <c r="C29" s="63"/>
      <c r="D29" s="48">
        <f>'E. Projeler'!D2</f>
        <v>0</v>
      </c>
      <c r="E29" s="48">
        <f>'E. Projeler'!E2</f>
        <v>0</v>
      </c>
      <c r="F29" s="48">
        <f>'E. Projeler'!F2</f>
        <v>0</v>
      </c>
      <c r="H29" s="54"/>
      <c r="I29" s="54"/>
      <c r="J29" s="54">
        <v>2</v>
      </c>
      <c r="L29" s="36"/>
      <c r="M29" s="36"/>
      <c r="N29" s="54">
        <v>1</v>
      </c>
      <c r="P29" s="54"/>
      <c r="Q29" s="54"/>
      <c r="R29" s="54"/>
      <c r="T29" s="55"/>
      <c r="U29" s="55"/>
      <c r="V29" s="55">
        <f t="shared" si="0"/>
        <v>4</v>
      </c>
      <c r="X29" s="55"/>
      <c r="Y29" s="55"/>
      <c r="Z29" s="55"/>
      <c r="AB29" s="55"/>
      <c r="AC29" s="55"/>
      <c r="AD29" s="55"/>
    </row>
    <row r="30" spans="1:30" s="8" customFormat="1" ht="15" customHeight="1" x14ac:dyDescent="0.2">
      <c r="A30" s="7" t="s">
        <v>15</v>
      </c>
      <c r="B30" s="63" t="s">
        <v>14</v>
      </c>
      <c r="C30" s="63"/>
      <c r="D30" s="49">
        <f>'F. Topluma-Mesleğe Katkı'!D2</f>
        <v>0</v>
      </c>
      <c r="E30" s="49">
        <f>'F. Topluma-Mesleğe Katkı'!E2</f>
        <v>0</v>
      </c>
      <c r="F30" s="49">
        <f>'F. Topluma-Mesleğe Katkı'!F2</f>
        <v>0</v>
      </c>
      <c r="H30" s="54"/>
      <c r="I30" s="54"/>
      <c r="J30" s="54">
        <v>2</v>
      </c>
      <c r="K30" s="5"/>
      <c r="L30" s="54"/>
      <c r="M30" s="54"/>
      <c r="N30" s="54">
        <v>1</v>
      </c>
      <c r="O30" s="5"/>
      <c r="P30" s="54"/>
      <c r="Q30" s="54"/>
      <c r="R30" s="54">
        <v>1</v>
      </c>
      <c r="T30" s="55"/>
      <c r="U30" s="55"/>
      <c r="V30" s="55">
        <f t="shared" si="0"/>
        <v>4</v>
      </c>
      <c r="W30" s="5"/>
      <c r="X30" s="55"/>
      <c r="Y30" s="55"/>
      <c r="Z30" s="55">
        <f t="shared" si="0"/>
        <v>2</v>
      </c>
      <c r="AA30" s="5"/>
      <c r="AB30" s="55"/>
      <c r="AC30" s="55"/>
      <c r="AD30" s="55">
        <f t="shared" si="0"/>
        <v>2</v>
      </c>
    </row>
    <row r="31" spans="1:30" s="8" customFormat="1" ht="15" customHeight="1" x14ac:dyDescent="0.2">
      <c r="A31" s="7" t="s">
        <v>116</v>
      </c>
      <c r="B31" s="63" t="s">
        <v>115</v>
      </c>
      <c r="C31" s="63"/>
      <c r="D31" s="49">
        <f>'A. Lisansüstü Eğitim - Yayın'!D21</f>
        <v>0</v>
      </c>
      <c r="E31" s="49">
        <f>'A. Lisansüstü Eğitim - Yayın'!E21</f>
        <v>0</v>
      </c>
      <c r="F31" s="49">
        <f>'A. Lisansüstü Eğitim - Yayın'!F21</f>
        <v>0</v>
      </c>
      <c r="H31" s="54"/>
      <c r="I31" s="54"/>
      <c r="J31" s="54"/>
      <c r="K31" s="5"/>
      <c r="L31" s="54"/>
      <c r="M31" s="54"/>
      <c r="N31" s="54"/>
      <c r="O31" s="5"/>
      <c r="P31" s="54"/>
      <c r="Q31" s="54"/>
      <c r="R31" s="54"/>
      <c r="T31" s="55"/>
      <c r="U31" s="55"/>
      <c r="V31" s="55"/>
      <c r="W31" s="5"/>
      <c r="X31" s="55"/>
      <c r="Y31" s="55"/>
      <c r="Z31" s="55"/>
      <c r="AA31" s="5"/>
      <c r="AB31" s="55"/>
      <c r="AC31" s="55"/>
      <c r="AD31" s="55"/>
    </row>
    <row r="32" spans="1:30" s="5" customFormat="1" x14ac:dyDescent="0.2">
      <c r="A32" s="7"/>
      <c r="B32" s="64"/>
      <c r="C32" s="64"/>
      <c r="D32" s="50" t="s">
        <v>16</v>
      </c>
      <c r="E32" s="50"/>
      <c r="F32" s="50">
        <f>SUM(F25:F31)</f>
        <v>0</v>
      </c>
      <c r="H32" s="57">
        <v>7</v>
      </c>
      <c r="I32" s="57">
        <v>12</v>
      </c>
      <c r="J32" s="57">
        <v>25</v>
      </c>
      <c r="L32" s="57">
        <v>5</v>
      </c>
      <c r="M32" s="57">
        <v>10</v>
      </c>
      <c r="N32" s="57">
        <v>20</v>
      </c>
      <c r="P32" s="57">
        <v>4</v>
      </c>
      <c r="Q32" s="57">
        <v>8</v>
      </c>
      <c r="R32" s="57">
        <v>15</v>
      </c>
      <c r="T32" s="58">
        <v>14</v>
      </c>
      <c r="U32" s="58">
        <v>24</v>
      </c>
      <c r="V32" s="58">
        <v>50</v>
      </c>
      <c r="X32" s="58">
        <v>10</v>
      </c>
      <c r="Y32" s="58">
        <v>20</v>
      </c>
      <c r="Z32" s="58">
        <v>40</v>
      </c>
      <c r="AB32" s="58">
        <v>8</v>
      </c>
      <c r="AC32" s="58">
        <v>16</v>
      </c>
      <c r="AD32" s="58">
        <v>30</v>
      </c>
    </row>
    <row r="33" spans="1:6" s="5" customFormat="1" ht="14" customHeight="1" x14ac:dyDescent="0.2">
      <c r="A33" s="41"/>
      <c r="B33" s="42"/>
      <c r="C33" s="42"/>
      <c r="D33" s="51"/>
      <c r="E33" s="51"/>
      <c r="F33" s="51"/>
    </row>
    <row r="34" spans="1:6" s="5" customFormat="1" ht="14" customHeight="1" x14ac:dyDescent="0.2">
      <c r="C34" s="11"/>
      <c r="D34" s="46"/>
      <c r="E34" s="46"/>
      <c r="F34" s="52"/>
    </row>
    <row r="35" spans="1:6" s="5" customFormat="1" x14ac:dyDescent="0.2">
      <c r="A35" s="68" t="s">
        <v>94</v>
      </c>
      <c r="B35" s="68"/>
      <c r="C35" s="68"/>
      <c r="D35" s="68"/>
      <c r="E35" s="68"/>
      <c r="F35" s="68"/>
    </row>
    <row r="36" spans="1:6" s="5" customFormat="1" x14ac:dyDescent="0.2">
      <c r="A36" s="37"/>
      <c r="B36" s="37"/>
      <c r="C36" s="37"/>
      <c r="D36" s="60"/>
      <c r="E36" s="60"/>
      <c r="F36" s="60"/>
    </row>
    <row r="37" spans="1:6" s="5" customFormat="1" x14ac:dyDescent="0.2">
      <c r="C37" s="37"/>
      <c r="D37" s="59" t="s">
        <v>84</v>
      </c>
      <c r="E37" s="59"/>
      <c r="F37" s="59"/>
    </row>
    <row r="38" spans="1:6" s="5" customFormat="1" x14ac:dyDescent="0.2">
      <c r="D38" s="59" t="s">
        <v>92</v>
      </c>
      <c r="E38" s="59"/>
      <c r="F38" s="59"/>
    </row>
    <row r="39" spans="1:6" s="5" customFormat="1" x14ac:dyDescent="0.2">
      <c r="C39" s="11"/>
      <c r="D39" s="66" t="s">
        <v>93</v>
      </c>
      <c r="E39" s="66"/>
      <c r="F39" s="66"/>
    </row>
    <row r="40" spans="1:6" s="5" customFormat="1" x14ac:dyDescent="0.2">
      <c r="C40" s="10"/>
      <c r="D40" s="46"/>
      <c r="E40" s="46"/>
      <c r="F40" s="52"/>
    </row>
    <row r="41" spans="1:6" s="5" customFormat="1" x14ac:dyDescent="0.2">
      <c r="C41" s="11"/>
      <c r="D41" s="46"/>
      <c r="E41" s="46"/>
      <c r="F41" s="52"/>
    </row>
    <row r="42" spans="1:6" s="5" customFormat="1" ht="26" customHeight="1" x14ac:dyDescent="0.2">
      <c r="A42" s="69" t="s">
        <v>127</v>
      </c>
      <c r="B42" s="69"/>
      <c r="C42" s="69"/>
      <c r="D42" s="69"/>
      <c r="E42" s="69"/>
      <c r="F42" s="69"/>
    </row>
    <row r="43" spans="1:6" s="5" customFormat="1" x14ac:dyDescent="0.2">
      <c r="C43" s="37"/>
      <c r="D43" s="60"/>
      <c r="E43" s="60"/>
      <c r="F43" s="60"/>
    </row>
    <row r="44" spans="1:6" s="5" customFormat="1" x14ac:dyDescent="0.2">
      <c r="C44" s="36" t="s">
        <v>84</v>
      </c>
      <c r="D44" s="59" t="s">
        <v>84</v>
      </c>
      <c r="E44" s="59"/>
      <c r="F44" s="59"/>
    </row>
    <row r="45" spans="1:6" s="5" customFormat="1" ht="14" customHeight="1" x14ac:dyDescent="0.2">
      <c r="C45" s="36" t="s">
        <v>100</v>
      </c>
      <c r="D45" s="59" t="s">
        <v>100</v>
      </c>
      <c r="E45" s="59"/>
      <c r="F45" s="59"/>
    </row>
    <row r="46" spans="1:6" s="5" customFormat="1" ht="37.5" customHeight="1" x14ac:dyDescent="0.2">
      <c r="C46" s="39" t="s">
        <v>107</v>
      </c>
      <c r="D46" s="59" t="s">
        <v>130</v>
      </c>
      <c r="E46" s="59"/>
      <c r="F46" s="59"/>
    </row>
    <row r="47" spans="1:6" s="5" customFormat="1" x14ac:dyDescent="0.2">
      <c r="C47" s="39" t="s">
        <v>93</v>
      </c>
      <c r="D47" s="66" t="s">
        <v>93</v>
      </c>
      <c r="E47" s="66"/>
      <c r="F47" s="66"/>
    </row>
    <row r="70" spans="2:3" x14ac:dyDescent="0.2">
      <c r="B70" t="s">
        <v>77</v>
      </c>
      <c r="C70" t="s">
        <v>87</v>
      </c>
    </row>
    <row r="71" spans="2:3" x14ac:dyDescent="0.2">
      <c r="B71" t="s">
        <v>78</v>
      </c>
      <c r="C71" t="s">
        <v>88</v>
      </c>
    </row>
    <row r="72" spans="2:3" x14ac:dyDescent="0.2">
      <c r="B72" t="s">
        <v>79</v>
      </c>
      <c r="C72" t="s">
        <v>89</v>
      </c>
    </row>
    <row r="73" spans="2:3" x14ac:dyDescent="0.2">
      <c r="B73" t="s">
        <v>105</v>
      </c>
      <c r="C73" t="s">
        <v>90</v>
      </c>
    </row>
    <row r="74" spans="2:3" x14ac:dyDescent="0.2">
      <c r="B74" t="s">
        <v>103</v>
      </c>
      <c r="C74"/>
    </row>
    <row r="75" spans="2:3" x14ac:dyDescent="0.2">
      <c r="B75" t="s">
        <v>104</v>
      </c>
    </row>
    <row r="76" spans="2:3" x14ac:dyDescent="0.2">
      <c r="B76" t="s">
        <v>91</v>
      </c>
    </row>
  </sheetData>
  <dataConsolidate/>
  <mergeCells count="56">
    <mergeCell ref="H23:J23"/>
    <mergeCell ref="L23:N23"/>
    <mergeCell ref="P23:R23"/>
    <mergeCell ref="A11:B11"/>
    <mergeCell ref="AB23:AD23"/>
    <mergeCell ref="H22:R22"/>
    <mergeCell ref="T22:AD22"/>
    <mergeCell ref="T23:V23"/>
    <mergeCell ref="X23:Z23"/>
    <mergeCell ref="D47:F47"/>
    <mergeCell ref="A2:F2"/>
    <mergeCell ref="A3:F3"/>
    <mergeCell ref="A35:F35"/>
    <mergeCell ref="A42:F42"/>
    <mergeCell ref="D39:F39"/>
    <mergeCell ref="D37:F37"/>
    <mergeCell ref="D44:F44"/>
    <mergeCell ref="B25:C25"/>
    <mergeCell ref="B26:C26"/>
    <mergeCell ref="B27:C27"/>
    <mergeCell ref="B28:C28"/>
    <mergeCell ref="A10:B10"/>
    <mergeCell ref="C5:F5"/>
    <mergeCell ref="C6:F6"/>
    <mergeCell ref="A5:B5"/>
    <mergeCell ref="A6:B6"/>
    <mergeCell ref="A8:B8"/>
    <mergeCell ref="A7:B7"/>
    <mergeCell ref="A9:B9"/>
    <mergeCell ref="C7:F7"/>
    <mergeCell ref="C8:F8"/>
    <mergeCell ref="C9:F9"/>
    <mergeCell ref="C10:F10"/>
    <mergeCell ref="C11:F11"/>
    <mergeCell ref="A15:B15"/>
    <mergeCell ref="A16:B16"/>
    <mergeCell ref="A17:B17"/>
    <mergeCell ref="C14:F14"/>
    <mergeCell ref="C15:F15"/>
    <mergeCell ref="C16:F16"/>
    <mergeCell ref="A14:B14"/>
    <mergeCell ref="A13:F13"/>
    <mergeCell ref="D46:F46"/>
    <mergeCell ref="D38:F38"/>
    <mergeCell ref="D43:F43"/>
    <mergeCell ref="A19:F19"/>
    <mergeCell ref="A20:B20"/>
    <mergeCell ref="A22:B22"/>
    <mergeCell ref="A21:B21"/>
    <mergeCell ref="B29:C29"/>
    <mergeCell ref="B30:C30"/>
    <mergeCell ref="B32:C32"/>
    <mergeCell ref="D36:F36"/>
    <mergeCell ref="A24:B24"/>
    <mergeCell ref="B31:C31"/>
    <mergeCell ref="D45:F45"/>
  </mergeCells>
  <phoneticPr fontId="4" type="noConversion"/>
  <dataValidations disablePrompts="1" count="2">
    <dataValidation type="list" allowBlank="1" showInputMessage="1" showErrorMessage="1" sqref="C17:F18">
      <formula1>$C$70:$C$73</formula1>
    </dataValidation>
    <dataValidation type="list" allowBlank="1" showInputMessage="1" showErrorMessage="1" sqref="C20">
      <formula1>$B$70:$B$76</formula1>
    </dataValidation>
  </dataValidations>
  <hyperlinks>
    <hyperlink ref="B25:C25" location="'A. Lisansüstü Eğitim - Yayın'!A1" display="Lisansüstü Eğitim ve/veya Yayınlardan Alınan Puan"/>
    <hyperlink ref="B26:C26" location="'B. Yönetici Değerlendirmesi'!A1" display="Yönetici Değerlendirmesinden Alınan Puan"/>
    <hyperlink ref="B27:C27" location="'C. Eğitim Süreçleri'!A1" display="Eğitim Süreçlerine Katkıdan Alınan Puan"/>
    <hyperlink ref="B28:C28" location="'D. Yönetim Süreçleri'!A1" display="Yönetim Süreçlerine Katkıdan Alınan Puan"/>
    <hyperlink ref="B29:C29" location="'E. Projeler'!A1" display="Projelerden Alınan Puan"/>
    <hyperlink ref="B30:C30" location="'F. Topluma-Mesleğe Katkı'!A1" display="Topluma, Kuruma, Meslek Ortamına Katkıdan Alınan Puan"/>
  </hyperlinks>
  <printOptions horizontalCentered="1"/>
  <pageMargins left="0.75000000000000011" right="0.75000000000000011" top="1" bottom="1" header="0.5" footer="0.5"/>
  <pageSetup paperSize="9" scale="91" orientation="portrait" horizontalDpi="4294967292" verticalDpi="4294967292"/>
  <headerFooter>
    <oddFooter>&amp;R&amp;"Calibri,Regular"&amp;K000000&amp;P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145" zoomScaleNormal="145" zoomScalePageLayoutView="145" workbookViewId="0">
      <selection activeCell="E5" sqref="E5"/>
    </sheetView>
  </sheetViews>
  <sheetFormatPr baseColWidth="10" defaultColWidth="10.796875" defaultRowHeight="14" x14ac:dyDescent="0.2"/>
  <cols>
    <col min="1" max="1" width="3" style="3" customWidth="1"/>
    <col min="2" max="2" width="61" style="13" customWidth="1"/>
    <col min="3" max="3" width="15" style="3" customWidth="1"/>
    <col min="4" max="6" width="9" style="2" customWidth="1"/>
  </cols>
  <sheetData>
    <row r="1" spans="1:6" ht="42" x14ac:dyDescent="0.2">
      <c r="A1" s="26"/>
      <c r="B1" s="35"/>
      <c r="C1" s="26"/>
      <c r="D1" s="43" t="s">
        <v>117</v>
      </c>
      <c r="E1" s="43" t="s">
        <v>120</v>
      </c>
      <c r="F1" s="43" t="s">
        <v>119</v>
      </c>
    </row>
    <row r="2" spans="1:6" x14ac:dyDescent="0.2">
      <c r="A2" s="16" t="s">
        <v>19</v>
      </c>
      <c r="B2" s="16" t="s">
        <v>8</v>
      </c>
      <c r="C2" s="16"/>
      <c r="D2" s="24">
        <f>SUM(D$4+D$8)</f>
        <v>0</v>
      </c>
      <c r="E2" s="24">
        <f>SUM(E$4+E$8)</f>
        <v>0</v>
      </c>
      <c r="F2" s="24">
        <f>SUM(F$4+F$8)</f>
        <v>0</v>
      </c>
    </row>
    <row r="3" spans="1:6" x14ac:dyDescent="0.2">
      <c r="A3" s="4"/>
    </row>
    <row r="4" spans="1:6" ht="15" customHeight="1" x14ac:dyDescent="0.2">
      <c r="A4" s="16" t="s">
        <v>17</v>
      </c>
      <c r="B4" s="16" t="s">
        <v>113</v>
      </c>
      <c r="C4" s="17" t="s">
        <v>22</v>
      </c>
      <c r="D4" s="18">
        <f>SUM(D5:D6)</f>
        <v>0</v>
      </c>
      <c r="E4" s="18">
        <f>SUM(E5:E6)</f>
        <v>0</v>
      </c>
      <c r="F4" s="18">
        <f>SUM(F5:F6)</f>
        <v>0</v>
      </c>
    </row>
    <row r="5" spans="1:6" x14ac:dyDescent="0.2">
      <c r="A5" s="12">
        <v>1</v>
      </c>
      <c r="B5" s="13" t="s">
        <v>70</v>
      </c>
      <c r="C5" s="3" t="s">
        <v>18</v>
      </c>
      <c r="D5" s="6">
        <v>0</v>
      </c>
      <c r="E5" s="6">
        <v>0</v>
      </c>
      <c r="F5" s="6">
        <v>0</v>
      </c>
    </row>
    <row r="6" spans="1:6" x14ac:dyDescent="0.2">
      <c r="A6" s="12">
        <v>2</v>
      </c>
      <c r="B6" s="13" t="s">
        <v>71</v>
      </c>
      <c r="C6" s="3" t="s">
        <v>18</v>
      </c>
      <c r="D6" s="6">
        <v>0</v>
      </c>
      <c r="E6" s="6">
        <v>0</v>
      </c>
      <c r="F6" s="6">
        <v>0</v>
      </c>
    </row>
    <row r="7" spans="1:6" x14ac:dyDescent="0.2">
      <c r="A7" s="19"/>
      <c r="B7" s="19"/>
    </row>
    <row r="8" spans="1:6" x14ac:dyDescent="0.2">
      <c r="A8" s="16" t="s">
        <v>17</v>
      </c>
      <c r="B8" s="16" t="s">
        <v>0</v>
      </c>
      <c r="C8" s="17"/>
      <c r="D8" s="18">
        <f>SUM(D$9+D$13+D$17)</f>
        <v>0</v>
      </c>
      <c r="E8" s="18">
        <f>SUM(E$9+E$13+E$17)</f>
        <v>0</v>
      </c>
      <c r="F8" s="18">
        <f>SUM(F$9+F$13+F$17)</f>
        <v>0</v>
      </c>
    </row>
    <row r="9" spans="1:6" x14ac:dyDescent="0.2">
      <c r="A9" s="4" t="s">
        <v>1</v>
      </c>
      <c r="B9" s="20" t="s">
        <v>20</v>
      </c>
      <c r="C9" s="23" t="s">
        <v>22</v>
      </c>
      <c r="D9" s="22">
        <f>SUM(D10:D11)</f>
        <v>0</v>
      </c>
      <c r="E9" s="22">
        <f>SUM(E10:E11)</f>
        <v>0</v>
      </c>
      <c r="F9" s="22">
        <f>SUM(F10:F11)</f>
        <v>0</v>
      </c>
    </row>
    <row r="10" spans="1:6" x14ac:dyDescent="0.2">
      <c r="A10" s="13">
        <v>1</v>
      </c>
      <c r="B10" s="19"/>
      <c r="C10" s="3" t="s">
        <v>23</v>
      </c>
      <c r="D10" s="21">
        <v>0</v>
      </c>
      <c r="E10" s="21">
        <v>0</v>
      </c>
      <c r="F10" s="21">
        <v>0</v>
      </c>
    </row>
    <row r="11" spans="1:6" x14ac:dyDescent="0.2">
      <c r="A11" s="13"/>
      <c r="B11" s="19"/>
      <c r="D11" s="21">
        <v>0</v>
      </c>
      <c r="E11" s="21">
        <v>0</v>
      </c>
      <c r="F11" s="21">
        <v>0</v>
      </c>
    </row>
    <row r="12" spans="1:6" x14ac:dyDescent="0.2">
      <c r="A12" s="13"/>
      <c r="B12" s="19"/>
    </row>
    <row r="13" spans="1:6" x14ac:dyDescent="0.2">
      <c r="A13" s="4" t="s">
        <v>2</v>
      </c>
      <c r="B13" s="20" t="s">
        <v>21</v>
      </c>
      <c r="C13" s="23" t="s">
        <v>22</v>
      </c>
      <c r="D13" s="22">
        <f>SUM(D14:D15)</f>
        <v>0</v>
      </c>
      <c r="E13" s="22">
        <f>SUM(E14:E15)</f>
        <v>0</v>
      </c>
      <c r="F13" s="22">
        <f>SUM(F14:F15)</f>
        <v>0</v>
      </c>
    </row>
    <row r="14" spans="1:6" x14ac:dyDescent="0.2">
      <c r="A14" s="13">
        <v>1</v>
      </c>
      <c r="B14" s="19"/>
      <c r="D14" s="21">
        <v>0</v>
      </c>
      <c r="E14" s="21">
        <v>0</v>
      </c>
      <c r="F14" s="21">
        <v>0</v>
      </c>
    </row>
    <row r="15" spans="1:6" x14ac:dyDescent="0.2">
      <c r="A15" s="13">
        <v>2</v>
      </c>
      <c r="B15" s="19"/>
      <c r="D15" s="21">
        <v>0</v>
      </c>
      <c r="E15" s="21">
        <v>0</v>
      </c>
      <c r="F15" s="21">
        <v>0</v>
      </c>
    </row>
    <row r="16" spans="1:6" x14ac:dyDescent="0.2">
      <c r="A16" s="13"/>
      <c r="B16" s="19"/>
    </row>
    <row r="17" spans="1:6" x14ac:dyDescent="0.2">
      <c r="A17" s="4" t="s">
        <v>3</v>
      </c>
      <c r="B17" s="20" t="s">
        <v>24</v>
      </c>
      <c r="C17" s="23" t="s">
        <v>22</v>
      </c>
      <c r="D17" s="22">
        <f>SUM(D18:D19)</f>
        <v>0</v>
      </c>
      <c r="E17" s="22">
        <f>SUM(E18:E19)</f>
        <v>0</v>
      </c>
      <c r="F17" s="22">
        <f>SUM(F18:F19)</f>
        <v>0</v>
      </c>
    </row>
    <row r="18" spans="1:6" x14ac:dyDescent="0.2">
      <c r="A18" s="13">
        <v>1</v>
      </c>
      <c r="B18" s="19"/>
      <c r="D18" s="21">
        <v>0</v>
      </c>
      <c r="E18" s="21">
        <v>0</v>
      </c>
      <c r="F18" s="21">
        <v>0</v>
      </c>
    </row>
    <row r="19" spans="1:6" x14ac:dyDescent="0.2">
      <c r="A19" s="13">
        <v>2</v>
      </c>
      <c r="B19" s="19"/>
      <c r="D19" s="21">
        <v>0</v>
      </c>
      <c r="E19" s="21">
        <v>0</v>
      </c>
      <c r="F19" s="21">
        <v>0</v>
      </c>
    </row>
    <row r="21" spans="1:6" x14ac:dyDescent="0.2">
      <c r="A21" s="4" t="s">
        <v>69</v>
      </c>
      <c r="B21" s="20" t="s">
        <v>114</v>
      </c>
      <c r="C21" s="23" t="s">
        <v>22</v>
      </c>
      <c r="D21" s="22">
        <f>SUM(D22:D23)</f>
        <v>0</v>
      </c>
      <c r="E21" s="22">
        <f>SUM(E22:E23)</f>
        <v>0</v>
      </c>
      <c r="F21" s="22">
        <f>SUM(F22:F23)</f>
        <v>0</v>
      </c>
    </row>
    <row r="22" spans="1:6" x14ac:dyDescent="0.2">
      <c r="A22" s="13">
        <v>1</v>
      </c>
      <c r="B22" s="19"/>
      <c r="D22" s="21">
        <v>0</v>
      </c>
      <c r="E22" s="21">
        <v>0</v>
      </c>
      <c r="F22" s="21">
        <v>0</v>
      </c>
    </row>
    <row r="23" spans="1:6" x14ac:dyDescent="0.2">
      <c r="A23" s="13">
        <v>2</v>
      </c>
      <c r="B23" s="19"/>
      <c r="D23" s="21">
        <v>0</v>
      </c>
      <c r="E23" s="21">
        <v>0</v>
      </c>
      <c r="F23" s="21">
        <v>0</v>
      </c>
    </row>
  </sheetData>
  <phoneticPr fontId="4" type="noConversion"/>
  <printOptions horizontalCentered="1"/>
  <pageMargins left="0.75000000000000011" right="0.75000000000000011" top="1" bottom="1" header="0.5" footer="0.5"/>
  <pageSetup paperSize="9" scale="86" orientation="portrait" horizontalDpi="4294967292" verticalDpi="4294967292"/>
  <headerFooter>
    <oddFooter>&amp;L&amp;"Calibri,Regular"&amp;K000000&amp;A&amp;R&amp;"Calibri,Regular"&amp;K000000&amp;P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zoomScale="145" zoomScaleNormal="145" zoomScalePageLayoutView="145" workbookViewId="0">
      <selection activeCell="F44" sqref="F44"/>
    </sheetView>
  </sheetViews>
  <sheetFormatPr baseColWidth="10" defaultColWidth="10.796875" defaultRowHeight="14" x14ac:dyDescent="0.2"/>
  <cols>
    <col min="1" max="1" width="3" style="12" customWidth="1"/>
    <col min="2" max="2" width="77" style="13" customWidth="1"/>
    <col min="3" max="3" width="15" style="12" customWidth="1"/>
    <col min="4" max="4" width="9" style="26" customWidth="1"/>
    <col min="5" max="5" width="10.796875" style="2"/>
  </cols>
  <sheetData>
    <row r="2" spans="1:9" x14ac:dyDescent="0.2">
      <c r="A2" s="16" t="s">
        <v>25</v>
      </c>
      <c r="B2" s="16" t="s">
        <v>9</v>
      </c>
      <c r="C2" s="16"/>
      <c r="D2" s="24">
        <f>AVERAGE(D$4,D$18)</f>
        <v>0</v>
      </c>
    </row>
    <row r="3" spans="1:9" x14ac:dyDescent="0.2">
      <c r="A3" s="9"/>
    </row>
    <row r="4" spans="1:9" x14ac:dyDescent="0.2">
      <c r="A4" s="16" t="s">
        <v>26</v>
      </c>
      <c r="B4" s="16" t="s">
        <v>106</v>
      </c>
      <c r="C4" s="25"/>
      <c r="D4" s="33">
        <f>AVERAGE(D5,D10,D15)</f>
        <v>0</v>
      </c>
    </row>
    <row r="5" spans="1:9" ht="15" customHeight="1" x14ac:dyDescent="0.2">
      <c r="A5" s="19"/>
      <c r="B5" s="29" t="s">
        <v>27</v>
      </c>
      <c r="D5" s="30">
        <f>AVERAGE(D6:D8)</f>
        <v>0</v>
      </c>
    </row>
    <row r="6" spans="1:9" x14ac:dyDescent="0.2">
      <c r="A6" s="12">
        <v>1</v>
      </c>
      <c r="B6" s="13" t="s">
        <v>28</v>
      </c>
      <c r="C6" s="12" t="s">
        <v>18</v>
      </c>
      <c r="D6" s="6">
        <v>0</v>
      </c>
    </row>
    <row r="7" spans="1:9" x14ac:dyDescent="0.2">
      <c r="A7" s="12">
        <v>2</v>
      </c>
      <c r="B7" s="13" t="s">
        <v>28</v>
      </c>
      <c r="C7" s="12" t="s">
        <v>18</v>
      </c>
      <c r="D7" s="6">
        <v>0</v>
      </c>
    </row>
    <row r="8" spans="1:9" x14ac:dyDescent="0.2">
      <c r="A8" s="12">
        <v>3</v>
      </c>
      <c r="B8" s="13" t="s">
        <v>28</v>
      </c>
      <c r="C8" s="12" t="s">
        <v>18</v>
      </c>
      <c r="D8" s="6">
        <v>0</v>
      </c>
    </row>
    <row r="9" spans="1:9" x14ac:dyDescent="0.2">
      <c r="D9" s="6"/>
      <c r="I9" t="s">
        <v>73</v>
      </c>
    </row>
    <row r="10" spans="1:9" ht="15" customHeight="1" x14ac:dyDescent="0.2">
      <c r="A10" s="19"/>
      <c r="B10" s="29" t="s">
        <v>30</v>
      </c>
      <c r="D10" s="30">
        <f>AVERAGE(D11:D12)</f>
        <v>0</v>
      </c>
    </row>
    <row r="11" spans="1:9" x14ac:dyDescent="0.2">
      <c r="A11" s="12">
        <v>1</v>
      </c>
      <c r="B11" s="13" t="s">
        <v>31</v>
      </c>
      <c r="C11" s="12" t="s">
        <v>18</v>
      </c>
      <c r="D11" s="6">
        <v>0</v>
      </c>
    </row>
    <row r="12" spans="1:9" x14ac:dyDescent="0.2">
      <c r="A12" s="12">
        <v>2</v>
      </c>
      <c r="B12" s="13" t="s">
        <v>31</v>
      </c>
      <c r="C12" s="12" t="s">
        <v>18</v>
      </c>
      <c r="D12" s="6">
        <v>0</v>
      </c>
    </row>
    <row r="13" spans="1:9" x14ac:dyDescent="0.2">
      <c r="D13" s="6"/>
    </row>
    <row r="14" spans="1:9" ht="15" customHeight="1" x14ac:dyDescent="0.2">
      <c r="A14" s="19"/>
      <c r="B14" s="29" t="s">
        <v>72</v>
      </c>
      <c r="D14" s="30"/>
    </row>
    <row r="15" spans="1:9" x14ac:dyDescent="0.2">
      <c r="B15" s="13" t="s">
        <v>22</v>
      </c>
      <c r="C15" s="12" t="s">
        <v>18</v>
      </c>
      <c r="D15" s="31">
        <v>0</v>
      </c>
    </row>
    <row r="17" spans="1:4" x14ac:dyDescent="0.2">
      <c r="A17" s="16" t="s">
        <v>29</v>
      </c>
      <c r="B17" s="16" t="s">
        <v>32</v>
      </c>
      <c r="C17" s="25"/>
      <c r="D17" s="27"/>
    </row>
    <row r="18" spans="1:4" x14ac:dyDescent="0.2">
      <c r="B18" s="13" t="s">
        <v>22</v>
      </c>
      <c r="C18" s="12" t="s">
        <v>18</v>
      </c>
      <c r="D18" s="32">
        <v>0</v>
      </c>
    </row>
  </sheetData>
  <printOptions horizontalCentered="1"/>
  <pageMargins left="0.75000000000000011" right="0.75000000000000011" top="1" bottom="1" header="0.5" footer="0.5"/>
  <pageSetup paperSize="9" scale="93" orientation="portrait" horizontalDpi="4294967292" verticalDpi="4294967292"/>
  <headerFooter>
    <oddFooter>&amp;L&amp;"Calibri,Regular"&amp;K000000&amp;A&amp;R&amp;"Calibri,Regular"&amp;K000000&amp;P</oddFooter>
  </headerFooter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145" zoomScaleNormal="145" zoomScalePageLayoutView="145" workbookViewId="0">
      <selection activeCell="D1" sqref="D1:F1"/>
    </sheetView>
  </sheetViews>
  <sheetFormatPr baseColWidth="10" defaultColWidth="10.796875" defaultRowHeight="14" x14ac:dyDescent="0.2"/>
  <cols>
    <col min="1" max="1" width="3" style="12" customWidth="1"/>
    <col min="2" max="2" width="61" style="13" customWidth="1"/>
    <col min="3" max="3" width="15" style="12" customWidth="1"/>
    <col min="4" max="5" width="9" style="26" customWidth="1"/>
    <col min="6" max="6" width="9" style="2" customWidth="1"/>
  </cols>
  <sheetData>
    <row r="1" spans="1:6" ht="42" x14ac:dyDescent="0.2">
      <c r="D1" s="43" t="s">
        <v>117</v>
      </c>
      <c r="E1" s="43" t="s">
        <v>120</v>
      </c>
      <c r="F1" s="43" t="s">
        <v>119</v>
      </c>
    </row>
    <row r="2" spans="1:6" x14ac:dyDescent="0.2">
      <c r="A2" s="16" t="s">
        <v>33</v>
      </c>
      <c r="B2" s="16" t="s">
        <v>10</v>
      </c>
      <c r="C2" s="16"/>
      <c r="D2" s="24">
        <f>SUM(D$4,D$9,D$14,D$18,D$22)</f>
        <v>0</v>
      </c>
      <c r="E2" s="24">
        <f>SUM(E$4,E$9,E$14,E$18,E$22)</f>
        <v>0</v>
      </c>
      <c r="F2" s="24">
        <f>SUM(F$4,F$9,F$14,F$18,F$22)</f>
        <v>0</v>
      </c>
    </row>
    <row r="3" spans="1:6" x14ac:dyDescent="0.2">
      <c r="A3" s="9"/>
    </row>
    <row r="4" spans="1:6" ht="15" customHeight="1" x14ac:dyDescent="0.2">
      <c r="A4" s="16" t="s">
        <v>34</v>
      </c>
      <c r="B4" s="16" t="s">
        <v>35</v>
      </c>
      <c r="C4" s="25" t="s">
        <v>22</v>
      </c>
      <c r="D4" s="27">
        <f>SUM(D5:D7)</f>
        <v>0</v>
      </c>
      <c r="E4" s="27">
        <f>SUM(E5:E7)</f>
        <v>0</v>
      </c>
      <c r="F4" s="27">
        <f>SUM(F5:F7)</f>
        <v>0</v>
      </c>
    </row>
    <row r="5" spans="1:6" x14ac:dyDescent="0.2">
      <c r="A5" s="12">
        <v>1</v>
      </c>
      <c r="B5" s="13" t="s">
        <v>36</v>
      </c>
      <c r="C5" s="12" t="s">
        <v>40</v>
      </c>
      <c r="D5" s="6">
        <v>0</v>
      </c>
      <c r="E5" s="6">
        <v>0</v>
      </c>
      <c r="F5" s="6">
        <v>0</v>
      </c>
    </row>
    <row r="6" spans="1:6" x14ac:dyDescent="0.2">
      <c r="A6" s="12">
        <v>2</v>
      </c>
      <c r="B6" s="13" t="s">
        <v>36</v>
      </c>
      <c r="C6" s="12" t="s">
        <v>40</v>
      </c>
      <c r="D6" s="6">
        <v>0</v>
      </c>
      <c r="E6" s="6">
        <v>0</v>
      </c>
      <c r="F6" s="6">
        <v>0</v>
      </c>
    </row>
    <row r="7" spans="1:6" x14ac:dyDescent="0.2">
      <c r="A7" s="12">
        <v>3</v>
      </c>
      <c r="B7" s="13" t="s">
        <v>36</v>
      </c>
      <c r="C7" s="12" t="s">
        <v>40</v>
      </c>
      <c r="D7" s="6">
        <v>0</v>
      </c>
      <c r="E7" s="6">
        <v>0</v>
      </c>
      <c r="F7" s="6">
        <v>0</v>
      </c>
    </row>
    <row r="8" spans="1:6" x14ac:dyDescent="0.2">
      <c r="A8" s="19"/>
      <c r="B8" s="19"/>
    </row>
    <row r="9" spans="1:6" x14ac:dyDescent="0.2">
      <c r="A9" s="16" t="s">
        <v>39</v>
      </c>
      <c r="B9" s="16" t="s">
        <v>38</v>
      </c>
      <c r="C9" s="25"/>
      <c r="D9" s="27">
        <f>SUM(D10:D12)</f>
        <v>0</v>
      </c>
      <c r="E9" s="27">
        <f>SUM(E10:E12)</f>
        <v>0</v>
      </c>
      <c r="F9" s="27">
        <f>SUM(F10:F12)</f>
        <v>0</v>
      </c>
    </row>
    <row r="10" spans="1:6" x14ac:dyDescent="0.2">
      <c r="A10" s="12">
        <v>1</v>
      </c>
      <c r="B10" s="13" t="s">
        <v>36</v>
      </c>
      <c r="C10" s="12" t="s">
        <v>37</v>
      </c>
      <c r="D10" s="6">
        <v>0</v>
      </c>
      <c r="E10" s="6">
        <v>0</v>
      </c>
      <c r="F10" s="6">
        <v>0</v>
      </c>
    </row>
    <row r="11" spans="1:6" x14ac:dyDescent="0.2">
      <c r="A11" s="12">
        <v>2</v>
      </c>
      <c r="B11" s="13" t="s">
        <v>36</v>
      </c>
      <c r="C11" s="12" t="s">
        <v>37</v>
      </c>
      <c r="D11" s="6">
        <v>0</v>
      </c>
      <c r="E11" s="6">
        <v>0</v>
      </c>
      <c r="F11" s="6">
        <v>0</v>
      </c>
    </row>
    <row r="12" spans="1:6" x14ac:dyDescent="0.2">
      <c r="A12" s="12">
        <v>3</v>
      </c>
      <c r="B12" s="13" t="s">
        <v>36</v>
      </c>
      <c r="C12" s="12" t="s">
        <v>37</v>
      </c>
      <c r="D12" s="6">
        <v>0</v>
      </c>
      <c r="E12" s="6">
        <v>0</v>
      </c>
      <c r="F12" s="6">
        <v>0</v>
      </c>
    </row>
    <row r="13" spans="1:6" x14ac:dyDescent="0.2">
      <c r="F13" s="26"/>
    </row>
    <row r="14" spans="1:6" x14ac:dyDescent="0.2">
      <c r="A14" s="16" t="s">
        <v>41</v>
      </c>
      <c r="B14" s="16" t="s">
        <v>42</v>
      </c>
      <c r="C14" s="25"/>
      <c r="D14" s="27">
        <f>SUM(D15:D16)</f>
        <v>0</v>
      </c>
      <c r="E14" s="27">
        <f>SUM(E15:E16)</f>
        <v>0</v>
      </c>
      <c r="F14" s="27">
        <f>SUM(F15:F16)</f>
        <v>0</v>
      </c>
    </row>
    <row r="15" spans="1:6" x14ac:dyDescent="0.2">
      <c r="A15" s="12">
        <v>1</v>
      </c>
      <c r="B15" s="13" t="s">
        <v>36</v>
      </c>
      <c r="C15" s="12" t="s">
        <v>40</v>
      </c>
      <c r="D15" s="6">
        <v>0</v>
      </c>
      <c r="E15" s="6">
        <v>0</v>
      </c>
      <c r="F15" s="6">
        <v>0</v>
      </c>
    </row>
    <row r="16" spans="1:6" x14ac:dyDescent="0.2">
      <c r="A16" s="12">
        <v>2</v>
      </c>
      <c r="B16" s="13" t="s">
        <v>36</v>
      </c>
      <c r="C16" s="12" t="s">
        <v>40</v>
      </c>
      <c r="D16" s="6">
        <v>0</v>
      </c>
      <c r="E16" s="6">
        <v>0</v>
      </c>
      <c r="F16" s="6">
        <v>0</v>
      </c>
    </row>
    <row r="17" spans="1:6" x14ac:dyDescent="0.2">
      <c r="F17" s="26"/>
    </row>
    <row r="18" spans="1:6" x14ac:dyDescent="0.2">
      <c r="A18" s="16" t="s">
        <v>43</v>
      </c>
      <c r="B18" s="16" t="s">
        <v>44</v>
      </c>
      <c r="C18" s="25"/>
      <c r="D18" s="27">
        <f>SUM(D19:D20)</f>
        <v>0</v>
      </c>
      <c r="E18" s="27">
        <f>SUM(E19:E20)</f>
        <v>0</v>
      </c>
      <c r="F18" s="27">
        <f>SUM(F19:F20)</f>
        <v>0</v>
      </c>
    </row>
    <row r="19" spans="1:6" x14ac:dyDescent="0.2">
      <c r="A19" s="12">
        <v>1</v>
      </c>
      <c r="B19" s="13" t="s">
        <v>45</v>
      </c>
      <c r="C19" s="12" t="s">
        <v>46</v>
      </c>
      <c r="D19" s="6">
        <v>0</v>
      </c>
      <c r="E19" s="6">
        <v>0</v>
      </c>
      <c r="F19" s="6">
        <v>0</v>
      </c>
    </row>
    <row r="20" spans="1:6" x14ac:dyDescent="0.2">
      <c r="A20" s="12">
        <v>2</v>
      </c>
      <c r="B20" s="13" t="s">
        <v>45</v>
      </c>
      <c r="C20" s="12" t="s">
        <v>46</v>
      </c>
      <c r="D20" s="6">
        <v>0</v>
      </c>
      <c r="E20" s="6">
        <v>0</v>
      </c>
      <c r="F20" s="6">
        <v>0</v>
      </c>
    </row>
    <row r="21" spans="1:6" x14ac:dyDescent="0.2">
      <c r="F21" s="26"/>
    </row>
    <row r="22" spans="1:6" x14ac:dyDescent="0.2">
      <c r="A22" s="16" t="s">
        <v>47</v>
      </c>
      <c r="B22" s="16" t="s">
        <v>48</v>
      </c>
      <c r="C22" s="25"/>
      <c r="D22" s="27">
        <f>SUM(D23:D23)</f>
        <v>0</v>
      </c>
      <c r="E22" s="27">
        <f>SUM(E23:E23)</f>
        <v>0</v>
      </c>
      <c r="F22" s="27">
        <f>SUM(F23:F23)</f>
        <v>0</v>
      </c>
    </row>
    <row r="23" spans="1:6" x14ac:dyDescent="0.2">
      <c r="A23" s="12">
        <v>1</v>
      </c>
      <c r="B23" s="13" t="s">
        <v>50</v>
      </c>
      <c r="C23" s="12" t="s">
        <v>49</v>
      </c>
      <c r="D23" s="6">
        <v>0</v>
      </c>
      <c r="E23" s="6">
        <v>0</v>
      </c>
      <c r="F23" s="6">
        <v>0</v>
      </c>
    </row>
  </sheetData>
  <phoneticPr fontId="4" type="noConversion"/>
  <printOptions horizontalCentered="1"/>
  <pageMargins left="0.75000000000000011" right="0.75000000000000011" top="1" bottom="1" header="0.5" footer="0.5"/>
  <pageSetup paperSize="9" scale="86" orientation="portrait" horizontalDpi="4294967292" verticalDpi="4294967292"/>
  <headerFooter>
    <oddFooter>&amp;L&amp;"Calibri,Regular"&amp;K000000&amp;A&amp;R&amp;"Calibri,Regular"&amp;K000000&amp;P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145" zoomScaleNormal="145" zoomScalePageLayoutView="145" workbookViewId="0">
      <selection activeCell="D1" sqref="D1:F1"/>
    </sheetView>
  </sheetViews>
  <sheetFormatPr baseColWidth="10" defaultColWidth="10.796875" defaultRowHeight="14" x14ac:dyDescent="0.2"/>
  <cols>
    <col min="1" max="1" width="3" style="12" customWidth="1"/>
    <col min="2" max="2" width="61" style="13" customWidth="1"/>
    <col min="3" max="3" width="15" style="12" customWidth="1"/>
    <col min="4" max="5" width="9" style="26" customWidth="1"/>
    <col min="6" max="6" width="9" style="2" customWidth="1"/>
  </cols>
  <sheetData>
    <row r="1" spans="1:6" ht="42" x14ac:dyDescent="0.2">
      <c r="D1" s="43" t="s">
        <v>117</v>
      </c>
      <c r="E1" s="43" t="s">
        <v>120</v>
      </c>
      <c r="F1" s="43" t="s">
        <v>119</v>
      </c>
    </row>
    <row r="2" spans="1:6" x14ac:dyDescent="0.2">
      <c r="A2" s="16" t="s">
        <v>51</v>
      </c>
      <c r="B2" s="16" t="s">
        <v>12</v>
      </c>
      <c r="C2" s="28" t="s">
        <v>22</v>
      </c>
      <c r="D2" s="24">
        <f>SUM(D$4,D$8,D$13,D$17)</f>
        <v>0</v>
      </c>
      <c r="E2" s="24">
        <f>SUM(E$4,E$8,E$13,E$17)</f>
        <v>0</v>
      </c>
      <c r="F2" s="24">
        <f>SUM(F$4,F$8,F$13,F$17)</f>
        <v>0</v>
      </c>
    </row>
    <row r="3" spans="1:6" x14ac:dyDescent="0.2">
      <c r="A3" s="9"/>
      <c r="F3" s="26"/>
    </row>
    <row r="4" spans="1:6" ht="15" customHeight="1" x14ac:dyDescent="0.2">
      <c r="A4" s="16" t="s">
        <v>53</v>
      </c>
      <c r="B4" s="16" t="s">
        <v>52</v>
      </c>
      <c r="C4" s="25" t="s">
        <v>22</v>
      </c>
      <c r="D4" s="27">
        <f>SUM(D5:D6)</f>
        <v>0</v>
      </c>
      <c r="E4" s="27">
        <f>SUM(E5:E6)</f>
        <v>0</v>
      </c>
      <c r="F4" s="27">
        <f>SUM(F5:F6)</f>
        <v>0</v>
      </c>
    </row>
    <row r="5" spans="1:6" x14ac:dyDescent="0.2">
      <c r="A5" s="12">
        <v>1</v>
      </c>
      <c r="B5" s="13" t="s">
        <v>54</v>
      </c>
      <c r="C5" s="12" t="s">
        <v>56</v>
      </c>
      <c r="D5" s="6">
        <v>0</v>
      </c>
      <c r="E5" s="6">
        <v>0</v>
      </c>
      <c r="F5" s="6">
        <v>0</v>
      </c>
    </row>
    <row r="6" spans="1:6" x14ac:dyDescent="0.2">
      <c r="A6" s="12">
        <v>2</v>
      </c>
      <c r="B6" s="13" t="s">
        <v>54</v>
      </c>
      <c r="C6" s="12" t="s">
        <v>56</v>
      </c>
      <c r="D6" s="6">
        <v>0</v>
      </c>
      <c r="E6" s="6">
        <v>0</v>
      </c>
      <c r="F6" s="6">
        <v>0</v>
      </c>
    </row>
    <row r="7" spans="1:6" x14ac:dyDescent="0.2">
      <c r="A7" s="19"/>
      <c r="B7" s="19"/>
      <c r="F7" s="26"/>
    </row>
    <row r="8" spans="1:6" x14ac:dyDescent="0.2">
      <c r="A8" s="16" t="s">
        <v>55</v>
      </c>
      <c r="B8" s="16" t="s">
        <v>59</v>
      </c>
      <c r="C8" s="25"/>
      <c r="D8" s="27">
        <f>SUM(D9:D11)</f>
        <v>0</v>
      </c>
      <c r="E8" s="27">
        <f>SUM(E9:E11)</f>
        <v>0</v>
      </c>
      <c r="F8" s="27">
        <f>SUM(F9:F11)</f>
        <v>0</v>
      </c>
    </row>
    <row r="9" spans="1:6" x14ac:dyDescent="0.2">
      <c r="A9" s="12">
        <v>1</v>
      </c>
      <c r="B9" s="13" t="s">
        <v>57</v>
      </c>
      <c r="C9" s="12" t="s">
        <v>58</v>
      </c>
      <c r="D9" s="6">
        <v>0</v>
      </c>
      <c r="E9" s="6">
        <v>0</v>
      </c>
      <c r="F9" s="6">
        <v>0</v>
      </c>
    </row>
    <row r="10" spans="1:6" x14ac:dyDescent="0.2">
      <c r="A10" s="12">
        <v>2</v>
      </c>
      <c r="B10" s="13" t="s">
        <v>57</v>
      </c>
      <c r="C10" s="12" t="s">
        <v>58</v>
      </c>
      <c r="D10" s="6">
        <v>0</v>
      </c>
      <c r="E10" s="6">
        <v>0</v>
      </c>
      <c r="F10" s="6">
        <v>0</v>
      </c>
    </row>
    <row r="11" spans="1:6" x14ac:dyDescent="0.2">
      <c r="A11" s="12">
        <v>3</v>
      </c>
      <c r="B11" s="13" t="s">
        <v>57</v>
      </c>
      <c r="C11" s="12" t="s">
        <v>58</v>
      </c>
      <c r="D11" s="6">
        <v>0</v>
      </c>
      <c r="E11" s="6">
        <v>0</v>
      </c>
      <c r="F11" s="6">
        <v>0</v>
      </c>
    </row>
    <row r="12" spans="1:6" x14ac:dyDescent="0.2">
      <c r="F12" s="26"/>
    </row>
    <row r="13" spans="1:6" x14ac:dyDescent="0.2">
      <c r="A13" s="16" t="s">
        <v>41</v>
      </c>
      <c r="B13" s="16" t="s">
        <v>60</v>
      </c>
      <c r="C13" s="25"/>
      <c r="D13" s="27">
        <f>SUM(D14:D15)</f>
        <v>0</v>
      </c>
      <c r="E13" s="27">
        <f>SUM(E14:E15)</f>
        <v>0</v>
      </c>
      <c r="F13" s="27">
        <f>SUM(F14:F15)</f>
        <v>0</v>
      </c>
    </row>
    <row r="14" spans="1:6" x14ac:dyDescent="0.2">
      <c r="A14" s="12">
        <v>1</v>
      </c>
      <c r="B14" s="13" t="s">
        <v>57</v>
      </c>
      <c r="C14" s="12" t="s">
        <v>58</v>
      </c>
      <c r="D14" s="6">
        <v>0</v>
      </c>
      <c r="E14" s="6">
        <v>0</v>
      </c>
      <c r="F14" s="6">
        <v>0</v>
      </c>
    </row>
    <row r="15" spans="1:6" x14ac:dyDescent="0.2">
      <c r="A15" s="12">
        <v>2</v>
      </c>
      <c r="B15" s="13" t="s">
        <v>57</v>
      </c>
      <c r="C15" s="12" t="s">
        <v>58</v>
      </c>
      <c r="D15" s="6">
        <v>0</v>
      </c>
      <c r="E15" s="6">
        <v>0</v>
      </c>
      <c r="F15" s="6">
        <v>0</v>
      </c>
    </row>
    <row r="16" spans="1:6" x14ac:dyDescent="0.2">
      <c r="F16" s="26"/>
    </row>
    <row r="17" spans="1:6" x14ac:dyDescent="0.2">
      <c r="A17" s="16" t="s">
        <v>43</v>
      </c>
      <c r="B17" s="16" t="s">
        <v>61</v>
      </c>
      <c r="C17" s="25"/>
      <c r="D17" s="27">
        <f>SUM(D18:D19)</f>
        <v>0</v>
      </c>
      <c r="E17" s="27">
        <f>SUM(E18:E19)</f>
        <v>0</v>
      </c>
      <c r="F17" s="27">
        <f>SUM(F18:F19)</f>
        <v>0</v>
      </c>
    </row>
    <row r="18" spans="1:6" x14ac:dyDescent="0.2">
      <c r="A18" s="12">
        <v>1</v>
      </c>
      <c r="B18" s="13" t="s">
        <v>57</v>
      </c>
      <c r="C18" s="12" t="s">
        <v>58</v>
      </c>
      <c r="D18" s="6">
        <v>0</v>
      </c>
      <c r="E18" s="6">
        <v>0</v>
      </c>
      <c r="F18" s="6">
        <v>0</v>
      </c>
    </row>
    <row r="19" spans="1:6" x14ac:dyDescent="0.2">
      <c r="A19" s="12">
        <v>2</v>
      </c>
      <c r="B19" s="13" t="s">
        <v>57</v>
      </c>
      <c r="C19" s="12" t="s">
        <v>58</v>
      </c>
      <c r="D19" s="6">
        <v>0</v>
      </c>
      <c r="E19" s="6">
        <v>0</v>
      </c>
      <c r="F19" s="6">
        <v>0</v>
      </c>
    </row>
  </sheetData>
  <printOptions horizontalCentered="1"/>
  <pageMargins left="0.75000000000000011" right="0.75000000000000011" top="1" bottom="1" header="0.5" footer="0.5"/>
  <pageSetup paperSize="9" scale="91" orientation="portrait" horizontalDpi="4294967292" verticalDpi="4294967292"/>
  <headerFooter>
    <oddFooter>&amp;L&amp;"Calibri,Regular"&amp;K000000&amp;A&amp;R&amp;"Calibri,Regular"&amp;K000000&amp;P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140" zoomScaleNormal="140" zoomScalePageLayoutView="140" workbookViewId="0">
      <selection activeCell="D1" sqref="D1:F1"/>
    </sheetView>
  </sheetViews>
  <sheetFormatPr baseColWidth="10" defaultColWidth="10.796875" defaultRowHeight="14" x14ac:dyDescent="0.2"/>
  <cols>
    <col min="1" max="1" width="3" style="12" customWidth="1"/>
    <col min="2" max="2" width="61" style="13" customWidth="1"/>
    <col min="3" max="3" width="15" style="12" customWidth="1"/>
    <col min="4" max="5" width="9" style="26" customWidth="1"/>
    <col min="6" max="6" width="9" style="2" customWidth="1"/>
  </cols>
  <sheetData>
    <row r="1" spans="1:6" ht="42" x14ac:dyDescent="0.2">
      <c r="D1" s="43" t="s">
        <v>117</v>
      </c>
      <c r="E1" s="43" t="s">
        <v>120</v>
      </c>
      <c r="F1" s="43" t="s">
        <v>119</v>
      </c>
    </row>
    <row r="2" spans="1:6" x14ac:dyDescent="0.2">
      <c r="A2" s="16" t="s">
        <v>62</v>
      </c>
      <c r="B2" s="16" t="s">
        <v>13</v>
      </c>
      <c r="C2" s="28" t="s">
        <v>22</v>
      </c>
      <c r="D2" s="24">
        <f>SUM(D3:D4)</f>
        <v>0</v>
      </c>
      <c r="E2" s="24">
        <f>SUM(E3:E4)</f>
        <v>0</v>
      </c>
      <c r="F2" s="24">
        <f>SUM(F3:F4)</f>
        <v>0</v>
      </c>
    </row>
    <row r="3" spans="1:6" x14ac:dyDescent="0.2">
      <c r="A3" s="12">
        <v>1</v>
      </c>
      <c r="B3" s="13" t="s">
        <v>64</v>
      </c>
      <c r="C3" s="12" t="s">
        <v>63</v>
      </c>
      <c r="D3" s="6">
        <v>0</v>
      </c>
      <c r="E3" s="6">
        <v>0</v>
      </c>
      <c r="F3" s="6">
        <v>0</v>
      </c>
    </row>
    <row r="4" spans="1:6" x14ac:dyDescent="0.2">
      <c r="A4" s="12">
        <v>2</v>
      </c>
      <c r="B4" s="13" t="s">
        <v>64</v>
      </c>
      <c r="C4" s="12" t="s">
        <v>63</v>
      </c>
      <c r="D4" s="6">
        <v>0</v>
      </c>
      <c r="E4" s="6">
        <v>0</v>
      </c>
      <c r="F4" s="6">
        <v>0</v>
      </c>
    </row>
  </sheetData>
  <printOptions horizontalCentered="1"/>
  <pageMargins left="0.75000000000000011" right="0.75000000000000011" top="1" bottom="1" header="0.5" footer="0.5"/>
  <pageSetup paperSize="9" scale="91" orientation="portrait" horizontalDpi="4294967292" verticalDpi="4294967292"/>
  <headerFooter>
    <oddFooter>&amp;L&amp;"Calibri,Regular"&amp;K000000&amp;A&amp;R&amp;"Calibri,Regular"&amp;K000000&amp;P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="75" zoomScaleNormal="145" zoomScalePageLayoutView="145" workbookViewId="0">
      <selection activeCell="G18" sqref="G18"/>
    </sheetView>
  </sheetViews>
  <sheetFormatPr baseColWidth="10" defaultColWidth="10.796875" defaultRowHeight="14" x14ac:dyDescent="0.2"/>
  <cols>
    <col min="1" max="1" width="3" style="12" customWidth="1"/>
    <col min="2" max="2" width="61" style="13" customWidth="1"/>
    <col min="3" max="3" width="15" style="12" customWidth="1"/>
    <col min="4" max="5" width="9" style="26" customWidth="1"/>
    <col min="6" max="6" width="9" style="2" customWidth="1"/>
  </cols>
  <sheetData>
    <row r="1" spans="1:6" ht="42" x14ac:dyDescent="0.2">
      <c r="D1" s="43" t="s">
        <v>117</v>
      </c>
      <c r="E1" s="43" t="s">
        <v>120</v>
      </c>
      <c r="F1" s="43" t="s">
        <v>119</v>
      </c>
    </row>
    <row r="2" spans="1:6" x14ac:dyDescent="0.2">
      <c r="A2" s="16" t="s">
        <v>62</v>
      </c>
      <c r="B2" s="16" t="s">
        <v>14</v>
      </c>
      <c r="C2" s="28" t="s">
        <v>22</v>
      </c>
      <c r="D2" s="24">
        <f>SUM(D3:D5)</f>
        <v>0</v>
      </c>
      <c r="E2" s="24">
        <f>SUM(E3:E5)</f>
        <v>0</v>
      </c>
      <c r="F2" s="24">
        <f>SUM(F3:F5)</f>
        <v>0</v>
      </c>
    </row>
    <row r="3" spans="1:6" x14ac:dyDescent="0.2">
      <c r="A3" s="12">
        <v>1</v>
      </c>
      <c r="B3" s="13" t="s">
        <v>65</v>
      </c>
      <c r="C3" s="12" t="s">
        <v>67</v>
      </c>
      <c r="D3" s="6">
        <v>0</v>
      </c>
      <c r="E3" s="6">
        <v>0</v>
      </c>
      <c r="F3" s="6">
        <v>0</v>
      </c>
    </row>
    <row r="4" spans="1:6" x14ac:dyDescent="0.2">
      <c r="A4" s="12">
        <v>2</v>
      </c>
      <c r="B4" s="13" t="s">
        <v>65</v>
      </c>
      <c r="C4" s="12" t="s">
        <v>67</v>
      </c>
      <c r="D4" s="6">
        <v>0</v>
      </c>
      <c r="E4" s="6">
        <v>0</v>
      </c>
      <c r="F4" s="6">
        <v>0</v>
      </c>
    </row>
    <row r="5" spans="1:6" x14ac:dyDescent="0.2">
      <c r="A5" s="12">
        <v>3</v>
      </c>
      <c r="B5" s="13" t="s">
        <v>66</v>
      </c>
      <c r="C5" s="13" t="s">
        <v>68</v>
      </c>
      <c r="D5" s="6">
        <v>0</v>
      </c>
      <c r="E5" s="6">
        <v>0</v>
      </c>
      <c r="F5" s="6">
        <v>0</v>
      </c>
    </row>
  </sheetData>
  <printOptions horizontalCentered="1"/>
  <pageMargins left="0.7" right="0.7" top="0.75" bottom="0.75" header="0.3" footer="0.3"/>
  <pageSetup paperSize="9" scale="93" orientation="portrait" horizontalDpi="4294967292" verticalDpi="4294967292"/>
  <headerFooter>
    <oddFooter>&amp;L&amp;"Calibri,Regular"&amp;K000000&amp;A&amp;R&amp;"Calibri,Regular"&amp;K000000&amp;P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59EBE8F90BA4CB500E5024D71D24D" ma:contentTypeVersion="10" ma:contentTypeDescription="Create a new document." ma:contentTypeScope="" ma:versionID="89b33ab59cf6d257895ff18cdb7bbed0">
  <xsd:schema xmlns:xsd="http://www.w3.org/2001/XMLSchema" xmlns:xs="http://www.w3.org/2001/XMLSchema" xmlns:p="http://schemas.microsoft.com/office/2006/metadata/properties" xmlns:ns2="46fd3344-cae7-48f3-b3ee-79f98e2ce97a" xmlns:ns3="ae04deae-7f25-48c9-bb4b-5a33fff0300e" targetNamespace="http://schemas.microsoft.com/office/2006/metadata/properties" ma:root="true" ma:fieldsID="dc0695b8692990daf802bd6d49d47527" ns2:_="" ns3:_="">
    <xsd:import namespace="46fd3344-cae7-48f3-b3ee-79f98e2ce97a"/>
    <xsd:import namespace="ae04deae-7f25-48c9-bb4b-5a33fff03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3344-cae7-48f3-b3ee-79f98e2ce9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4deae-7f25-48c9-bb4b-5a33fff03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E155A7-C731-4082-ABB2-D5EE028131B2}">
  <ds:schemaRefs>
    <ds:schemaRef ds:uri="http://schemas.openxmlformats.org/package/2006/metadata/core-properties"/>
    <ds:schemaRef ds:uri="http://purl.org/dc/elements/1.1/"/>
    <ds:schemaRef ds:uri="ae04deae-7f25-48c9-bb4b-5a33fff0300e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46fd3344-cae7-48f3-b3ee-79f98e2ce97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2C64F7A-B773-47C4-A802-47473AC65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3344-cae7-48f3-b3ee-79f98e2ce97a"/>
    <ds:schemaRef ds:uri="ae04deae-7f25-48c9-bb4b-5a33fff030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23B8CF-EE00-4E8A-A033-3D496DF56F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Başvuru Formu</vt:lpstr>
      <vt:lpstr>A. Lisansüstü Eğitim - Yayın</vt:lpstr>
      <vt:lpstr>B. Yönetici Değerlendirmesi</vt:lpstr>
      <vt:lpstr>C. Eğitim Süreçleri</vt:lpstr>
      <vt:lpstr>D. Yönetim Süreçleri</vt:lpstr>
      <vt:lpstr>E. Projeler</vt:lpstr>
      <vt:lpstr>F. Topluma-Mesleğe Katkı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A</dc:creator>
  <cp:lastModifiedBy>Microsoft Office User</cp:lastModifiedBy>
  <cp:lastPrinted>2024-10-10T14:36:36Z</cp:lastPrinted>
  <dcterms:created xsi:type="dcterms:W3CDTF">2018-09-23T07:27:55Z</dcterms:created>
  <dcterms:modified xsi:type="dcterms:W3CDTF">2026-02-16T10:46:32Z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0x01010037659EBE8F90BA4CB500E5024D71D24D</vt:lpwstr>
  </property>
</Properties>
</file>